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70" yWindow="150" windowWidth="9090" windowHeight="6120" tabRatio="767" activeTab="0"/>
  </bookViews>
  <sheets>
    <sheet name="ﾘｽﾄ"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s>
  <externalReferences>
    <externalReference r:id="rId33"/>
  </externalReferences>
  <definedNames>
    <definedName name="Excel_BuiltIn_Print_Area2">#REF!</definedName>
    <definedName name="Excel_BuiltIn_Print_Area3">#REF!</definedName>
    <definedName name="Excel_BuiltIn_Print_Area4">#REF!</definedName>
    <definedName name="Excel_BuiltIn_Print_Area5">#REF!</definedName>
    <definedName name="Excel_BuiltIn_Print_Area6">#REF!</definedName>
    <definedName name="Excel_BuiltIn_Print_Area_2">"$#REF!.$A$1:$I$55"</definedName>
    <definedName name="Excel_BuiltIn_Print_Area_3">"$#REF!.$A$1:$I$55"</definedName>
    <definedName name="Excel_BuiltIn_Print_Area_4">"$#REF!.$A$1:$I$56"</definedName>
    <definedName name="Excel_BuiltIn_Print_Area_5">#REF!</definedName>
    <definedName name="Excel_BuiltIn_Print_Area_6" localSheetId="2">#REF!</definedName>
    <definedName name="Excel_BuiltIn_Print_Area_6">"$#REF!.$A$1:$L$43"</definedName>
    <definedName name="Excel_BuiltIn_Print_Area_7" localSheetId="2">#REF!</definedName>
    <definedName name="Excel_BuiltIn_Print_Area_7">"$#REF!.$A$1:$L$53"</definedName>
    <definedName name="Excel_BuiltIn_Print_Area_8" localSheetId="2">#REF!</definedName>
    <definedName name="Excel_BuiltIn_Print_Area_8">"$#REF!.$A$1:$L$53"</definedName>
    <definedName name="Excel_BuiltIn_Print_Area_9" localSheetId="2">#REF!</definedName>
    <definedName name="Excel_BuiltIn_Print_Area_9">"$#REF!.$A$1:$J$57"</definedName>
    <definedName name="_xlnm.Print_Area" localSheetId="1">'1'!$A$1:$I$56</definedName>
    <definedName name="_xlnm.Print_Area" localSheetId="10">'10'!$A$1:$I$56</definedName>
    <definedName name="_xlnm.Print_Area" localSheetId="11">'11'!$A$1:$I$55</definedName>
    <definedName name="_xlnm.Print_Area" localSheetId="12">'12'!$A$1:$I$56</definedName>
    <definedName name="_xlnm.Print_Area" localSheetId="13">'13'!$A$1:$I$46</definedName>
    <definedName name="_xlnm.Print_Area" localSheetId="14">'14'!$A$1:$I$59</definedName>
    <definedName name="_xlnm.Print_Area" localSheetId="15">'15'!$A$1:$I$56</definedName>
    <definedName name="_xlnm.Print_Area" localSheetId="16">'16'!$A$1:$I$56</definedName>
    <definedName name="_xlnm.Print_Area" localSheetId="17">'17'!$A$1:$I$55</definedName>
    <definedName name="_xlnm.Print_Area" localSheetId="18">'18'!$A$1:$I$56</definedName>
    <definedName name="_xlnm.Print_Area" localSheetId="19">'19'!$A$1:$I$57</definedName>
    <definedName name="_xlnm.Print_Area" localSheetId="2">'2'!$A$1:$I$56</definedName>
    <definedName name="_xlnm.Print_Area" localSheetId="20">'20'!$A$1:$I$57</definedName>
    <definedName name="_xlnm.Print_Area" localSheetId="21">'21'!$A$1:$I$44</definedName>
    <definedName name="_xlnm.Print_Area" localSheetId="22">'22'!$A$1:$I$55</definedName>
    <definedName name="_xlnm.Print_Area" localSheetId="23">'23'!$A$1:$I$56</definedName>
    <definedName name="_xlnm.Print_Area" localSheetId="24">'24'!$A$1:$I$56</definedName>
    <definedName name="_xlnm.Print_Area" localSheetId="25">'25'!$A$1:$I$56</definedName>
    <definedName name="_xlnm.Print_Area" localSheetId="26">'26'!$A$1:$I$56</definedName>
    <definedName name="_xlnm.Print_Area" localSheetId="27">'27'!$A$1:$I$56</definedName>
    <definedName name="_xlnm.Print_Area" localSheetId="28">'28'!$A$1:$I$55</definedName>
    <definedName name="_xlnm.Print_Area" localSheetId="29">'29'!$A$1:$I$57</definedName>
    <definedName name="_xlnm.Print_Area" localSheetId="3">'3'!$A$1:$I$56</definedName>
    <definedName name="_xlnm.Print_Area" localSheetId="4">'4'!$A$1:$I$47</definedName>
    <definedName name="_xlnm.Print_Area" localSheetId="5">'5'!$A$1:$I$56</definedName>
    <definedName name="_xlnm.Print_Area" localSheetId="6">'6'!$A$1:$I$55</definedName>
    <definedName name="_xlnm.Print_Area" localSheetId="7">'7'!$A$1:$I$56</definedName>
    <definedName name="_xlnm.Print_Area" localSheetId="8">'8'!$A$1:$I$56</definedName>
    <definedName name="_xlnm.Print_Area" localSheetId="9">'9'!$A$1:$I$56</definedName>
    <definedName name="_xlnm.Print_Area" localSheetId="0">'ﾘｽﾄ'!$A$1:$Y$36</definedName>
  </definedNames>
  <calcPr fullCalcOnLoad="1"/>
</workbook>
</file>

<file path=xl/sharedStrings.xml><?xml version="1.0" encoding="utf-8"?>
<sst xmlns="http://schemas.openxmlformats.org/spreadsheetml/2006/main" count="3043" uniqueCount="1479">
  <si>
    <t>下山報告予定日&amp;時間</t>
  </si>
  <si>
    <t>下山報告先の
会員メンバー</t>
  </si>
  <si>
    <t>会員名</t>
  </si>
  <si>
    <t>　緊急連絡先</t>
  </si>
  <si>
    <t>事故時の
伝達事項</t>
  </si>
  <si>
    <t>この計画書の提出先</t>
  </si>
  <si>
    <t>受信日時</t>
  </si>
  <si>
    <t>青字</t>
  </si>
  <si>
    <t>会員外</t>
  </si>
  <si>
    <t>中止･不参加</t>
  </si>
  <si>
    <t>山行期間</t>
  </si>
  <si>
    <t>山域･山名</t>
  </si>
  <si>
    <t>山行目的</t>
  </si>
  <si>
    <t>山行メンバー</t>
  </si>
  <si>
    <t>報告</t>
  </si>
  <si>
    <t>山靴</t>
  </si>
  <si>
    <t>配信</t>
  </si>
  <si>
    <t>下山報告済</t>
  </si>
  <si>
    <t>携帯電話</t>
  </si>
  <si>
    <t>無線機</t>
  </si>
  <si>
    <t>食料計画</t>
  </si>
  <si>
    <t>ルート図</t>
  </si>
  <si>
    <t>遭難対策</t>
  </si>
  <si>
    <t>装備</t>
  </si>
  <si>
    <t>　上記時間または22:00までに連絡がない場合は、捜索･救助体制が始動します。</t>
  </si>
  <si>
    <t>下山予定</t>
  </si>
  <si>
    <t>集合日時</t>
  </si>
  <si>
    <t>ＴＥＬ</t>
  </si>
  <si>
    <t>氏名</t>
  </si>
  <si>
    <t>緊急連絡先</t>
  </si>
  <si>
    <t>住所</t>
  </si>
  <si>
    <t>遭対</t>
  </si>
  <si>
    <t>血液型</t>
  </si>
  <si>
    <t>年齢</t>
  </si>
  <si>
    <t>任務</t>
  </si>
  <si>
    <t>予　備　日</t>
  </si>
  <si>
    <t>山行期間</t>
  </si>
  <si>
    <t>ルート経験</t>
  </si>
  <si>
    <t>山行目的</t>
  </si>
  <si>
    <t>作成日</t>
  </si>
  <si>
    <t>行動予定</t>
  </si>
  <si>
    <t>車使用の場合は、駐車予定地･車種･色･番号を記載　　会の無線CS ＪＭ１ＹＡＨ</t>
  </si>
  <si>
    <t>宿谷</t>
  </si>
  <si>
    <t>仙台</t>
  </si>
  <si>
    <t>石巻</t>
  </si>
  <si>
    <t>No.</t>
  </si>
  <si>
    <t>笛木 　江口 岡 渋沢 外1</t>
  </si>
  <si>
    <t>5(1)</t>
  </si>
  <si>
    <t xml:space="preserve"> 河崎 泰秀</t>
  </si>
  <si>
    <t>2011年6月11日改訂</t>
  </si>
  <si>
    <t>関口　実</t>
  </si>
  <si>
    <t>会員外</t>
  </si>
  <si>
    <t>iku-ji..31.10.195..@docomo.ne.jp</t>
  </si>
  <si>
    <t>03-3926-9920</t>
  </si>
  <si>
    <t>090-1455-0136</t>
  </si>
  <si>
    <t>関口車:ﾙﾉｰ･ﾙｰﾃｼｱ(赤･練馬500み39-12)</t>
  </si>
  <si>
    <t>2012年 1月　山行計画書</t>
  </si>
  <si>
    <t>東京都勤労者山岳連盟　　練馬山の会</t>
  </si>
  <si>
    <t>山行計画書</t>
  </si>
  <si>
    <t>2011年12月13日(火)</t>
  </si>
  <si>
    <t>提出者</t>
  </si>
  <si>
    <t>山域.山名</t>
  </si>
  <si>
    <t>伊豆　城ヶ崎シーサイド、海金剛スーパーレイン、城山</t>
  </si>
  <si>
    <t>フリークライミング、マルチピッチクライミング</t>
  </si>
  <si>
    <t>1人</t>
  </si>
  <si>
    <t>2012年1月1日(日)前夜発～3日(火)</t>
  </si>
  <si>
    <t>なし</t>
  </si>
  <si>
    <t>NO</t>
  </si>
  <si>
    <t>Ｌ</t>
  </si>
  <si>
    <t>関口 実</t>
  </si>
  <si>
    <t>A</t>
  </si>
  <si>
    <t>東京都練馬区南大泉4-39-2山口ハイツ大泉204</t>
  </si>
  <si>
    <t>父:関口英夫</t>
  </si>
  <si>
    <t>03-3923-0928</t>
  </si>
  <si>
    <t>伊佐見　啓</t>
  </si>
  <si>
    <t>千葉県柏市西柏台1-1-7ｸﾞﾗﾝﾄﾞｿﾚｲﾕ201</t>
  </si>
  <si>
    <t>父:伊佐見康</t>
  </si>
  <si>
    <t>079-272-2694</t>
  </si>
  <si>
    <t>2011年12月31日(土)19:00　　集合場所:西武池袋線　練馬高野台駅</t>
  </si>
  <si>
    <t>19:00練馬高野台駅で伊佐見と合流、関口車で環8～東名道～小田原厚木道路～</t>
  </si>
  <si>
    <t>/</t>
  </si>
  <si>
    <t>道の駅｢伊東マリンタウン｣着、テント泊</t>
  </si>
  <si>
    <t>【城ヶ崎ｼｰｻｲﾄﾞ】早朝発、伊豆高原の有料駐車場着、城ヶ崎ｼｰｻｲﾄﾞへ、夕方まで</t>
  </si>
  <si>
    <t>ｸﾗｲﾐﾝｸﾞ後、西伊豆方面へ移動、道の駅｢花の三聖苑伊豆松崎｣着、テント泊</t>
  </si>
  <si>
    <t>【海金剛ｽｰﾊﾟｰﾚｲﾝ】4:30起床、5:30雲見ｵｰﾄｷｬﾝﾌﾟ場着、6:00海金剛へ出発</t>
  </si>
  <si>
    <t>6:50ｽｰﾊﾟｰﾚｲﾝ取付着、7:30登はん開始、14:00登はん終了、懸垂下降し15:30取付、</t>
  </si>
  <si>
    <t>16:30キャンプ場帰着、城山方面に移動、大仁の河川敷でテント泊</t>
  </si>
  <si>
    <t>【城山】起床後、ﾜｲﾙﾄﾞﾎﾞｱｺﾞｰｼﾞなどで夕方までクライミング後、帰途につく</t>
  </si>
  <si>
    <t>帰省ラッシュで高速道などの渋滞がヒドい場合は、4日早朝帰宅もあり</t>
  </si>
  <si>
    <t>1月3日(火)22:00</t>
  </si>
  <si>
    <t>ﾌﾘｰｸﾗｲﾐﾝｸﾞ装備一式は各自、テント・ガス類は関口、寝袋、エアマットは各自用意
ｽｰﾊﾟｰﾚｲﾝ用に、ﾀﾞﾌﾞﾙﾛｰﾌﾟ・ﾍﾙﾒｯﾄ・アブミ・カム一式は各自用意
※海金剛スーパーレインのルートについては、関口が2010年1月に登はん経験済み。</t>
  </si>
  <si>
    <t>　　　1日分　2食（共同　　食・個人　　食）　予備食　　食／非常食　　食</t>
  </si>
  <si>
    <t>１４４/４３３ＭＨｚ（　　台）コールサイン　</t>
  </si>
  <si>
    <t>関口　（090-3527-6302 　　　　）　　　　　　（　　　　　　  　　　　　 ）</t>
  </si>
  <si>
    <t>伊佐見（080-6425-0231 　　　　）　　　　　　（　　　　　　  　　　　　 ）</t>
  </si>
  <si>
    <t>　　　（　　　　　　 　　　　 ）　　　　　　（　　　　　　　　　　　　 ）　　　　　　　</t>
  </si>
  <si>
    <t>メールアドレス</t>
  </si>
  <si>
    <t>電話番号</t>
  </si>
  <si>
    <t xml:space="preserve"> 斉藤育子</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</si>
  <si>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</si>
  <si>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</si>
  <si>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</si>
  <si>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</si>
  <si>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</si>
  <si>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</si>
  <si>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</si>
  <si>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</si>
  <si>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</si>
  <si>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</si>
  <si>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</si>
  <si>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</si>
  <si>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</si>
  <si>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</si>
  <si>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</si>
  <si>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</si>
  <si>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</si>
  <si>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</si>
  <si>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</si>
  <si>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</si>
  <si>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作成日</t>
  </si>
  <si>
    <t>提出者</t>
  </si>
  <si>
    <t>森田裕子</t>
  </si>
  <si>
    <t>山域.山名</t>
  </si>
  <si>
    <t>奥武蔵・関八州見晴台</t>
  </si>
  <si>
    <t>ハイキング</t>
  </si>
  <si>
    <t>ルート経験</t>
  </si>
  <si>
    <t>予　備　日</t>
  </si>
  <si>
    <t>NO</t>
  </si>
  <si>
    <t>年齢</t>
  </si>
  <si>
    <t>血液型</t>
  </si>
  <si>
    <t>遭対</t>
  </si>
  <si>
    <t>L</t>
  </si>
  <si>
    <t>森田 裕子</t>
  </si>
  <si>
    <t>入間市黒須1-12-1-623</t>
  </si>
  <si>
    <t>父 森田昭男</t>
  </si>
  <si>
    <t>048-642-2575</t>
  </si>
  <si>
    <t>野口節子</t>
  </si>
  <si>
    <t>新田真紀</t>
  </si>
  <si>
    <t>集合日時</t>
  </si>
  <si>
    <t>:　集合場所⇒西吾野駅AM9:00</t>
  </si>
  <si>
    <t>行動予定</t>
  </si>
  <si>
    <t>西吾野駅→萩ノ平茶屋→石地蔵→高山不動尊→関八州見晴台→虚空蔵山分岐→</t>
  </si>
  <si>
    <t>/</t>
  </si>
  <si>
    <t>あじさい館→西吾野駅</t>
  </si>
  <si>
    <t>雨天中止</t>
  </si>
  <si>
    <t>下山予定</t>
  </si>
  <si>
    <t>下山報告予定日&amp;時間</t>
  </si>
  <si>
    <t>PM8:00</t>
  </si>
  <si>
    <t>　上記時間または22:00までに連絡がない場合は、捜索･救助体制が始動します。</t>
  </si>
  <si>
    <t>装備</t>
  </si>
  <si>
    <t>ハイキング装備（レインウエア、防寒着、軽アイゼン、スパッツ、ヘッデン、帽子、地図、コンパス、ツェルト、レスキューシート、救急セット、行動食、飲み物）</t>
  </si>
  <si>
    <t>遭難対策</t>
  </si>
  <si>
    <t>ルート図</t>
  </si>
  <si>
    <t>車使用の場合は、駐車予定地･車種･色･番号を記載　　会の無線CS ＪＭ１ＹＡＨ</t>
  </si>
  <si>
    <t>食料計画</t>
  </si>
  <si>
    <t>　　　1日分　1食（共同　　食・個人　1食）　予備食　　食／非常食　1食</t>
  </si>
  <si>
    <t>無線機</t>
  </si>
  <si>
    <t>１４４/４３３ＭＨｚ（　　台）コールサイン　</t>
  </si>
  <si>
    <t>携帯電話</t>
  </si>
  <si>
    <t>　森田（　090-4548-8736　）　　　    　（　　　　　　　　　　　　 ）　　　　　　　</t>
  </si>
  <si>
    <t>　　　（　　　　　　　　　　　）　　　　　　（　　　　　　　　　　　　 ）　　　　　　　</t>
  </si>
  <si>
    <t>下山報告先の
会員メンバー</t>
  </si>
  <si>
    <t>会員名</t>
  </si>
  <si>
    <t>メールアドレス</t>
  </si>
  <si>
    <t>電話番号</t>
  </si>
  <si>
    <t>植竹 伸吉</t>
  </si>
  <si>
    <t>onlyuppapa8934@yahoo.co.jp</t>
  </si>
  <si>
    <t>090-1040-1534</t>
  </si>
  <si>
    <t>　緊急連絡先</t>
  </si>
  <si>
    <t xml:space="preserve"> 河野千鶴子   </t>
  </si>
  <si>
    <t>chiko.cono@docomo.ne.jp</t>
  </si>
  <si>
    <t>03-3931-0882</t>
  </si>
  <si>
    <t>090-1887-1035</t>
  </si>
  <si>
    <t xml:space="preserve"> 青山 俊明　  </t>
  </si>
  <si>
    <t>yamaa_shokai1959@ezweb.ne.jp</t>
  </si>
  <si>
    <t>03-3924-6744</t>
  </si>
  <si>
    <t>090-4820-9215</t>
  </si>
  <si>
    <t xml:space="preserve"> 河崎 泰秀</t>
  </si>
  <si>
    <t>trinitakawasaki@docomo.ne.jp</t>
  </si>
  <si>
    <t>048-865-1467</t>
  </si>
  <si>
    <t>090-4929-0168</t>
  </si>
  <si>
    <t xml:space="preserve"> 吉田 成実　  </t>
  </si>
  <si>
    <t>sawasi-ri-si-248@docomo.ne.jp</t>
  </si>
  <si>
    <t>048-462-0056</t>
  </si>
  <si>
    <t>090-2532-1143</t>
  </si>
  <si>
    <t>事故時の
伝達事項</t>
  </si>
  <si>
    <t>発生時間・場所・状況・パーティ人員・住所・電話・氏名・年齢・血液型</t>
  </si>
  <si>
    <t>状態（意識、呼吸、出血、骨折、手当て）救助の要請内容</t>
  </si>
  <si>
    <t>この計画書の提出先</t>
  </si>
  <si>
    <t>nerimayama_sankou_kanri@googlegroups.com</t>
  </si>
  <si>
    <t>2011年6月11日改訂</t>
  </si>
  <si>
    <t>受信日時</t>
  </si>
  <si>
    <t>東京都勤労者山岳連盟　　練馬山の会</t>
  </si>
  <si>
    <t>山行計画書</t>
  </si>
  <si>
    <t>提出者</t>
  </si>
  <si>
    <t>杉山悦子</t>
  </si>
  <si>
    <t>山域.山名</t>
  </si>
  <si>
    <t>八ヶ岳　広河原沢・阿弥陀岳</t>
  </si>
  <si>
    <t>アイスクライミング</t>
  </si>
  <si>
    <t>2012年1月7日（土）～9日（月）</t>
  </si>
  <si>
    <t>なし</t>
  </si>
  <si>
    <t>NO</t>
  </si>
  <si>
    <t>Ｌ･車両</t>
  </si>
  <si>
    <t>臼井 邦徳</t>
  </si>
  <si>
    <t>O</t>
  </si>
  <si>
    <t>渓嶺会</t>
  </si>
  <si>
    <t>豊島区上池袋4-42-8</t>
  </si>
  <si>
    <t>自宅</t>
  </si>
  <si>
    <t>03-3916-9602</t>
  </si>
  <si>
    <t>食担</t>
  </si>
  <si>
    <t>田村 広史</t>
  </si>
  <si>
    <t>B</t>
  </si>
  <si>
    <t>ポレポレ倶楽部</t>
  </si>
  <si>
    <t>豊島区千早3-35-5</t>
  </si>
  <si>
    <t>自宅</t>
  </si>
  <si>
    <t>03-3959-6374</t>
  </si>
  <si>
    <t>室村聰</t>
  </si>
  <si>
    <t>B</t>
  </si>
  <si>
    <t>八王子おおるりの会</t>
  </si>
  <si>
    <t>西東京市泉町6-2-14</t>
  </si>
  <si>
    <t>042-421-0524</t>
  </si>
  <si>
    <t>食担</t>
  </si>
  <si>
    <t>杉山 悦子</t>
  </si>
  <si>
    <t>AB</t>
  </si>
  <si>
    <t>練馬区富士見台2-5-5亀田ビル405</t>
  </si>
  <si>
    <t>母 杉山紀子</t>
  </si>
  <si>
    <t>075-871-2907</t>
  </si>
  <si>
    <t>22:00　集合場所 池袋芸術劇場前</t>
  </si>
  <si>
    <t>22:00池袋芸術劇場前→諏訪南ＩＣ→25:00適所にて仮眠</t>
  </si>
  <si>
    <t>9:00舟山十字路→広河原沢適所にてﾃﾝﾄ設営→11:00ｸﾘｽﾏｽﾙﾝｾﾞ→16:00ﾃﾝﾄ場（泊）</t>
  </si>
  <si>
    <t>7:00ﾃﾝﾄ場→8:00広河原沢左俣Ｆ１→12:00阿弥陀岳→御小屋尾根→16:00ﾃﾝﾄ場（泊）</t>
  </si>
  <si>
    <t>※天候等により広河原沢左俣を広河原沢3ﾙﾝｾﾞ又は右俣に変更。</t>
  </si>
  <si>
    <t>8:00ﾃﾝﾄ場→ｸﾘｽﾏｽﾙﾝｾﾞ→12:00ﾃﾝﾄ場、ﾃﾝﾄ撤収後下山→14:00舟山十字路</t>
  </si>
  <si>
    <t>装備：装備表参照
遭難対策：全行程において、天候・体調・積雪量などにより予定通りの行動が出来ないと判断した場合には登攀を中止し停滞もしくは下山する。
地図　国土地理院2万5千分の1「八ヶ岳東部」「八ヶ岳西部」
食担：田村　7日夜、8日朝、　杉山　8日夜、9日朝
渓嶺会連絡先：中村芳之（090-8300-9272）
ポレポレ倶楽部山の子連絡先：桐生恵一（090-6959-3661）
八王子おおるりの会連絡先：中根芳紀（会長）（042-563-9617）</t>
  </si>
  <si>
    <t>　　３日分 ８食（共同４食・個人４食）　予備食　１食／非常食　　食</t>
  </si>
  <si>
    <t>１４４/４３３ＭＨｚ（　　台）コールサイン　</t>
  </si>
  <si>
    <t>　杉山（080-5353-2907　　     ）　　　    　（　　　　　　　　　　　　 ）　　　　　　　</t>
  </si>
  <si>
    <t>　　　（　　　　　　　　　　　）　　　　　　（　　　　　　　　　　　　 ）　　　　　　　</t>
  </si>
  <si>
    <t>メールアドレス</t>
  </si>
  <si>
    <t>電話番号</t>
  </si>
  <si>
    <t>trinitakawasaki@docomo.ne.jp</t>
  </si>
  <si>
    <t>048-865-1467</t>
  </si>
  <si>
    <t>090-4929-0168</t>
  </si>
  <si>
    <t xml:space="preserve"> 河野千鶴子   </t>
  </si>
  <si>
    <t>chiko.cono@docomo.ne.jp</t>
  </si>
  <si>
    <t>03-3931-0882</t>
  </si>
  <si>
    <t>090-1887-1035</t>
  </si>
  <si>
    <t xml:space="preserve"> 青山 俊明　  </t>
  </si>
  <si>
    <t>yamaa_shokai1959@ezweb.ne.jp</t>
  </si>
  <si>
    <t>03-3924-6744</t>
  </si>
  <si>
    <t>090-4820-9215</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</si>
  <si>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</si>
  <si>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</si>
  <si>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</si>
  <si>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</si>
  <si>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</si>
  <si>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</si>
  <si>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</si>
  <si>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青山俊明</t>
  </si>
  <si>
    <t>白馬みねかたスキー場</t>
  </si>
  <si>
    <t>ヒールフリースキーの練習</t>
  </si>
  <si>
    <t>なし</t>
  </si>
  <si>
    <t>青山 俊明</t>
  </si>
  <si>
    <t>B</t>
  </si>
  <si>
    <t>練馬区西大泉3-25-25-202</t>
  </si>
  <si>
    <t>父 青山伸夫</t>
  </si>
  <si>
    <t>090-7675-1117</t>
  </si>
  <si>
    <t>三枝 葉子</t>
  </si>
  <si>
    <t>練馬区桜台 1-34-1</t>
  </si>
  <si>
    <t>子 三枝一将</t>
  </si>
  <si>
    <t>080-1219-5613</t>
  </si>
  <si>
    <t>5:50　集合場所⇒西武線池袋駅地下改札出口</t>
  </si>
  <si>
    <t>池袋6:00＝長野8:05＝白馬9:25＝白馬みねかたスキー場9:45～14:00―白馬駅14:40＝長野15:45＝池袋18:12</t>
  </si>
  <si>
    <t>下山報告予定日時</t>
  </si>
  <si>
    <t>上記時間または22:00までに連絡がない場合は、捜索･救助体制が始動します。</t>
  </si>
  <si>
    <t>個人装備：身動きしやすい服装（雨具とフリースでも可）、帽子、手袋（予備必要）、サングラスとゴーグル、リフト券ホルダ、水あるいはお湯、カップ
前半はゲレンデで滑降訓練、後半は山頂の歩くスキーコースを巡回する</t>
  </si>
  <si>
    <t>行動食を各自で用意</t>
  </si>
  <si>
    <t>青山俊明（090-4820-9215）</t>
  </si>
  <si>
    <t>下山報告先の会員メンバー</t>
  </si>
  <si>
    <t>吉田 成実</t>
  </si>
  <si>
    <t>事故時での伝達事項</t>
  </si>
  <si>
    <t>東京都勤労者山岳連盟　　練馬山の会</t>
  </si>
  <si>
    <t>山行計画書</t>
  </si>
  <si>
    <t>提出者</t>
  </si>
  <si>
    <t>木下　好美</t>
  </si>
  <si>
    <t>山域.山名</t>
  </si>
  <si>
    <t>八ヶ岳　南沢大滝</t>
  </si>
  <si>
    <t>アイスクライミング</t>
  </si>
  <si>
    <t>2名</t>
  </si>
  <si>
    <t>なし</t>
  </si>
  <si>
    <t>NO</t>
  </si>
  <si>
    <t>木下 好美</t>
  </si>
  <si>
    <t>A</t>
  </si>
  <si>
    <t>西東京市住吉町6-7-1</t>
  </si>
  <si>
    <t>夫 木下恭一</t>
  </si>
  <si>
    <t>0424-22-4735</t>
  </si>
  <si>
    <t>L</t>
  </si>
  <si>
    <t>中村芳之</t>
  </si>
  <si>
    <t>A</t>
  </si>
  <si>
    <t>渋谷区西原2-33-6</t>
  </si>
  <si>
    <t>母 中村玲子</t>
  </si>
  <si>
    <t>03-3466-7692</t>
  </si>
  <si>
    <t>所属山岳会：渓嶺会（連絡先→臼井090-1605-6994）</t>
  </si>
  <si>
    <t>:　集合場所⇒府中駅　20時</t>
  </si>
  <si>
    <t>美濃戸へ　赤岳山荘にて　仮眠</t>
  </si>
  <si>
    <t>南沢大滝へ　アイスクライミング　美濃戸へ　帰京</t>
  </si>
  <si>
    <t>/</t>
  </si>
  <si>
    <t>　木下車　ジムニー白　50ま6261</t>
  </si>
  <si>
    <t>食料：　行きのコンビニにて調達
各自：　9ｍｍダブルロープ、アイススクリューを含むアイスクライミング用具　宿泊用具　など</t>
  </si>
  <si>
    <t>　　　1日分　2食（共同　食・個人　2食）　予備食　食／非常食　1食</t>
  </si>
  <si>
    <t>１４４/４３３ＭＨｚ（　　台）コールサイン　ＪＱ１ＹＣＳ　433.66MHz</t>
  </si>
  <si>
    <t>　　木下　（　090-2301-4579　）　　　　中村　　　（　090-8300-9272　　 ）　　　　　　　</t>
  </si>
  <si>
    <t>　　　（　　　　　　　　　　　）　　　　　　（　　　　　　　　　　　　 ）　　　　　　　</t>
  </si>
  <si>
    <t>メールアドレス</t>
  </si>
  <si>
    <t>電話番号</t>
  </si>
  <si>
    <t>奈良谷 栄子</t>
  </si>
  <si>
    <t>kz9admbdn80600316vcb@docomo.ne.jp</t>
  </si>
  <si>
    <t>090-2743-4908</t>
  </si>
  <si>
    <t>03-3992-5754</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</si>
  <si>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</si>
  <si>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</si>
  <si>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</si>
  <si>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</si>
  <si>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</si>
  <si>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</si>
  <si>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</si>
  <si>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</si>
  <si>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</si>
  <si>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</si>
  <si>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</si>
  <si>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</si>
  <si>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</si>
  <si>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</si>
  <si>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</si>
  <si>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</si>
  <si>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</si>
  <si>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西村房枝</t>
  </si>
  <si>
    <t>中央沿線　大蔵里山から要倉尾根</t>
  </si>
  <si>
    <t>ブッシュ山行</t>
  </si>
  <si>
    <t>１名</t>
  </si>
  <si>
    <t>長尾 克子</t>
  </si>
  <si>
    <t>練馬区関町北4-16-22</t>
  </si>
  <si>
    <t>兄 長尾桂次</t>
  </si>
  <si>
    <t>048-887-3443</t>
  </si>
  <si>
    <t>練馬区東大泉3-25-20</t>
  </si>
  <si>
    <t>娘　井須　美季</t>
  </si>
  <si>
    <t>玉林定治郎</t>
  </si>
  <si>
    <t>練馬区石神井台3-23-11</t>
  </si>
  <si>
    <t>妻　玉林恵美子</t>
  </si>
  <si>
    <t>佐藤 洋子</t>
  </si>
  <si>
    <t>練馬区関町南3-22-3</t>
  </si>
  <si>
    <t>夫 佐藤公平</t>
  </si>
  <si>
    <t>03-3920-5477</t>
  </si>
  <si>
    <t>佐久間 明子</t>
  </si>
  <si>
    <t>練馬区東大泉5-38-24</t>
  </si>
  <si>
    <t>娘 佐久間優子</t>
  </si>
  <si>
    <t>03-5387-6220</t>
  </si>
  <si>
    <t>高尾７時４６分発河口湖行車内</t>
  </si>
  <si>
    <t>藤野駅＝和田～大蔵里山～醍醐丸～要倉尾根へ～高茶山～要倉山～549.3M三角点</t>
  </si>
  <si>
    <t>～関場バス停＝高尾駅</t>
  </si>
  <si>
    <t>1月７日19時</t>
  </si>
  <si>
    <t>　　　　日分　食（共同　食・個人　食）　予備食　１食／非常食　適宜</t>
  </si>
  <si>
    <t>西村房枝　090-7736-5923       佐久間明子090-7834-3355</t>
  </si>
  <si>
    <t>長尾 克子　080-5454-8953       佐藤洋子090-4415-7177</t>
  </si>
  <si>
    <t>玉林定治郎　090-4924-1413</t>
  </si>
  <si>
    <t>内田ふみ子</t>
  </si>
  <si>
    <t>東京都勤労者山岳連盟　　練馬山の会</t>
  </si>
  <si>
    <t>山行計画書</t>
  </si>
  <si>
    <t>提出者</t>
  </si>
  <si>
    <t>綱</t>
  </si>
  <si>
    <t>山域.山名</t>
  </si>
  <si>
    <t>北ア・燕岳</t>
  </si>
  <si>
    <t>中房温泉から燕岳登頂</t>
  </si>
  <si>
    <t>～8日(日)　前夜発　小屋２泊</t>
  </si>
  <si>
    <t>1　日　</t>
  </si>
  <si>
    <t>NO</t>
  </si>
  <si>
    <t>住所</t>
  </si>
  <si>
    <t>Ｌ</t>
  </si>
  <si>
    <t>綱 忠彦</t>
  </si>
  <si>
    <t>板橋区赤塚1-23-18</t>
  </si>
  <si>
    <t>妻 綱 和美</t>
  </si>
  <si>
    <t>03-3975-0704</t>
  </si>
  <si>
    <t>河崎 泰秀</t>
  </si>
  <si>
    <t>さいたま市白幡4-20-1-2-301</t>
  </si>
  <si>
    <t>妻 河崎英子</t>
  </si>
  <si>
    <t>千頭和 亮</t>
  </si>
  <si>
    <t>東久留米市南町 3-8-43 6-303</t>
  </si>
  <si>
    <t>父 千頭和正</t>
  </si>
  <si>
    <t>03-3922-8440</t>
  </si>
  <si>
    <t>20:00　集合場所⇒練馬駅北口</t>
  </si>
  <si>
    <t>河崎車で宮城ゲートへ（駐車・仮眠）</t>
  </si>
  <si>
    <t>/</t>
  </si>
  <si>
    <t>宮城ゲートから歩いて中房温泉へ　　（１４時ころ着・中房温泉泊）</t>
  </si>
  <si>
    <t>中房温泉から合戦尾根を登り燕山荘へ（１５時ころ着・燕山荘泊）</t>
  </si>
  <si>
    <t>燕山荘から燕岳往復（１時間くらい）</t>
  </si>
  <si>
    <t>往路を下山（中房温泉に１１ころ着、宮城ゲートに１６時ころ着）河崎車で帰宅</t>
  </si>
  <si>
    <t>20時ころ</t>
  </si>
  <si>
    <t>装備は別紙・中房温泉および燕山荘は綱が予約。</t>
  </si>
  <si>
    <t>中房温泉への車道は大雪が降った場合雪崩の危険がある。</t>
  </si>
  <si>
    <t>その場合ビーコンを装着したうえで、危険箇所の通過には見張りを立てる等の対策をとる。</t>
  </si>
  <si>
    <t>合戦尾根は中房川よりに雪庇。ワンドを確認しながら北谷中川よりを登る</t>
  </si>
  <si>
    <t>１３時に合戦の頭に着けない場合は諦めて下山。</t>
  </si>
  <si>
    <t>下山時、合戦の頭では東の尾根に引き込まれやすいので方角をよく確認する。</t>
  </si>
  <si>
    <t>下山に手間取った場合は帰りも夜行になる可能性がある。</t>
  </si>
  <si>
    <t>その場合でも、あくまで下山報告予定時刻は８日（日）の２０時。</t>
  </si>
  <si>
    <t>　　　３日分　３食（共同　　食・個人　３食）　予備食　１食／非常食　１食</t>
  </si>
  <si>
    <t>１４４/４３３ＭＨｚ（　　台）コールサイン　</t>
  </si>
  <si>
    <t>　綱　（090-5409-2827 　　　　）　　　    　（　　　　　　　　　　　　 ）　　　　　　　</t>
  </si>
  <si>
    <t>　　　（　　　　　　　　　　　）　　　　　　（　　　　　　　　　　　　 ）　　　　　　　</t>
  </si>
  <si>
    <t>メールアドレス</t>
  </si>
  <si>
    <t>電話番号</t>
  </si>
  <si>
    <t xml:space="preserve"> 河崎 英子</t>
  </si>
  <si>
    <t>miemie2000.mama@docomo.ne.jp</t>
  </si>
  <si>
    <t>080-1018-4583</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</si>
  <si>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</si>
  <si>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</si>
  <si>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</si>
  <si>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</si>
  <si>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</si>
  <si>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</si>
  <si>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</si>
  <si>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</si>
  <si>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</si>
  <si>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</si>
  <si>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</si>
  <si>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</si>
  <si>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</si>
  <si>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</si>
  <si>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</si>
  <si>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</si>
  <si>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</si>
  <si>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</si>
  <si>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植竹 伸吉</t>
  </si>
  <si>
    <t>奥秩父　瑞牆山</t>
  </si>
  <si>
    <t>雪山</t>
  </si>
  <si>
    <t>無し</t>
  </si>
  <si>
    <t>植竹　伸吉</t>
  </si>
  <si>
    <t>練馬区大泉学園町 4-6-17-302</t>
  </si>
  <si>
    <t>植竹　佳子</t>
  </si>
  <si>
    <t>03-3867-6061</t>
  </si>
  <si>
    <t>伊藤　克博</t>
  </si>
  <si>
    <t>練馬区大泉学園町 6-12-4</t>
  </si>
  <si>
    <t>伊藤由紀</t>
  </si>
  <si>
    <t>03-5387-0657</t>
  </si>
  <si>
    <t>深田　眞理子</t>
  </si>
  <si>
    <t>武蔵野市吉祥寺北町 4-9-12</t>
  </si>
  <si>
    <t>深田辰子</t>
  </si>
  <si>
    <t>0422-53-0707</t>
  </si>
  <si>
    <t>初田　耕一郎</t>
  </si>
  <si>
    <t>練馬区桜台 5-30-2-307</t>
  </si>
  <si>
    <t>平信陽子</t>
  </si>
  <si>
    <t>090-6156-6799</t>
  </si>
  <si>
    <t>野口いずみ</t>
  </si>
  <si>
    <t>銀座山の会</t>
  </si>
  <si>
    <t>西東京市向台町4-15-36</t>
  </si>
  <si>
    <t>080-1257-6352</t>
  </si>
  <si>
    <t>:　集合場所⇒大泉学園駅　5:20分</t>
  </si>
  <si>
    <t>5:20大泉学園で集合（植竹、伊藤、深田、初田）→田無駅北口で合流（野口）</t>
  </si>
  <si>
    <t>瑞牆山荘8:30-瑞牆山頂12:30-瑞牆山荘16:00</t>
  </si>
  <si>
    <t>（富士見平経由、往復）</t>
  </si>
  <si>
    <t>車は深田さんの車で行きます。</t>
  </si>
  <si>
    <t>・各自冬山装備　
・共同装備：ツエルト（植竹、伊藤）、ﾛｰﾌﾟ（初田）、ｺﾝﾛ・ｺｯﾌｪﾙ（深田、野口）
　　　　　　　ﾗｼﾞｵ・ﾛｰｿｸ（植竹)、ｽｺｯﾌﾟ（伊藤）</t>
  </si>
  <si>
    <t>　　　　1日分　　1食（共同　　食・個人　　1食）　予備食　　食／非常食　　1食</t>
  </si>
  <si>
    <t>１４４/４３３ＭＨｚ（　　台）コールサイン　</t>
  </si>
  <si>
    <t>　　　植竹（090-1040-1534）　　　    　（　　　　　　　　　　　　 ）　　　　　　　</t>
  </si>
  <si>
    <t>　　　（　　　　　　　　　　　）　　　　　　（　　　　　　　　　　　　 ）　　　　　　　</t>
  </si>
  <si>
    <t>メールアドレス</t>
  </si>
  <si>
    <t>電話番号</t>
  </si>
  <si>
    <t>森田裕子</t>
  </si>
  <si>
    <t>findhorn2002.forgiveness@docomo.ne.jp</t>
  </si>
  <si>
    <t>090-4548-8736</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</si>
  <si>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</si>
  <si>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</si>
  <si>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</si>
  <si>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</si>
  <si>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</si>
  <si>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</si>
  <si>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</si>
  <si>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</si>
  <si>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</si>
  <si>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</si>
  <si>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</si>
  <si>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</si>
  <si>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</si>
  <si>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</si>
  <si>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</si>
  <si>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</si>
  <si>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</si>
  <si>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</si>
  <si>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A</t>
  </si>
  <si>
    <t>B</t>
  </si>
  <si>
    <t>O</t>
  </si>
  <si>
    <t>AB</t>
  </si>
  <si>
    <t>東京都勤労者山岳連盟　　練馬山の会</t>
  </si>
  <si>
    <t>山行計画書</t>
  </si>
  <si>
    <t>提出者</t>
  </si>
  <si>
    <t>吉田成実</t>
  </si>
  <si>
    <t>山域.山名</t>
  </si>
  <si>
    <t>奥多摩　雲取</t>
  </si>
  <si>
    <t>尾根歩き</t>
  </si>
  <si>
    <t>なし</t>
  </si>
  <si>
    <t>NO</t>
  </si>
  <si>
    <t>単</t>
  </si>
  <si>
    <t>吉田 成実</t>
  </si>
  <si>
    <t>和光市下新倉2-48-1</t>
  </si>
  <si>
    <t>妻 吉田淑子</t>
  </si>
  <si>
    <t>:　集合場所⇒</t>
  </si>
  <si>
    <t>21時自宅発～23:30後山林道ゲートにて仮眠</t>
  </si>
  <si>
    <t>/</t>
  </si>
  <si>
    <t>6:00起床～6:45発～塩沢橋～甚助尾根～11:00奥多摩小屋～12:00雲取～ヨモギの頭</t>
  </si>
  <si>
    <t>14:15奥後山～16:30ゲート</t>
  </si>
  <si>
    <t>7日　18:00</t>
  </si>
  <si>
    <t>縦走装備＋ツェルト、軽アイゼン、防寒服</t>
  </si>
  <si>
    <t>体調、時間によっては、奥多摩小屋よりヨモギ尾根にて下山する。</t>
  </si>
  <si>
    <t>単独なので、無線機携帯</t>
  </si>
  <si>
    <t>　　　　日分　　食（共同　　食・個人　　食）　予備食　　食／非常食　　食</t>
  </si>
  <si>
    <t>１４４/４３３ＭＨｚ（　　台）コールサイン　</t>
  </si>
  <si>
    <t>　　　（　　　　　　　　　　　）　　　    　（　　　　　　　　　　　　 ）　　　　　　　</t>
  </si>
  <si>
    <t>　　　（　　　　　　　　　　　）　　　　　　（　　　　　　　　　　　　 ）　　　　　　　</t>
  </si>
  <si>
    <t>メールアドレス</t>
  </si>
  <si>
    <t>電話番号</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</si>
  <si>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</si>
  <si>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</si>
  <si>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</si>
  <si>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</si>
  <si>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</si>
  <si>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</si>
  <si>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</si>
  <si>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</si>
  <si>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</si>
  <si>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</si>
  <si>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</si>
  <si>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</si>
  <si>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</si>
  <si>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</si>
  <si>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</si>
  <si>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</si>
  <si>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</si>
  <si>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</si>
  <si>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田中 修</t>
  </si>
  <si>
    <t>練馬区大泉町3-33-7</t>
  </si>
  <si>
    <t>父 田中啓文</t>
  </si>
  <si>
    <t>03-3925-3098</t>
  </si>
  <si>
    <t>f33-uchida@docomo.ne.jp</t>
  </si>
  <si>
    <t>大賀 喜代子</t>
  </si>
  <si>
    <t>練馬区関町南3-18-6</t>
  </si>
  <si>
    <t>夫 大賀大二郎</t>
  </si>
  <si>
    <t>03-3928-3589</t>
  </si>
  <si>
    <t>日帰りハイキング装備　     25000図　与瀬　五日市　　　山と高原地図　高尾，陣馬   　　　　　　　　 軽アイゼンあったほうがよいかも</t>
  </si>
  <si>
    <t>東京都勤労者山岳連盟　　練馬山の会</t>
  </si>
  <si>
    <t>山行計画書</t>
  </si>
  <si>
    <t>提出者</t>
  </si>
  <si>
    <t>山域.山名</t>
  </si>
  <si>
    <t>NO</t>
  </si>
  <si>
    <t>L</t>
  </si>
  <si>
    <t>O</t>
  </si>
  <si>
    <t>090-6162-4475</t>
  </si>
  <si>
    <t>A</t>
  </si>
  <si>
    <t>03-3996-7735</t>
  </si>
  <si>
    <t>八木 敏子</t>
  </si>
  <si>
    <t>杉並区成田西1-2-7</t>
  </si>
  <si>
    <t>夫 八木知彦</t>
  </si>
  <si>
    <t>03-3316-9849</t>
  </si>
  <si>
    <t>/</t>
  </si>
  <si>
    <t>山行計画書</t>
  </si>
  <si>
    <t>提出者</t>
  </si>
  <si>
    <t>山域.山名</t>
  </si>
  <si>
    <t>南八ヶ岳　ジョウゴ沢・大同心ルンゼ大滝</t>
  </si>
  <si>
    <t>アイスクライミング</t>
  </si>
  <si>
    <t>3名</t>
  </si>
  <si>
    <t>～9日（月）</t>
  </si>
  <si>
    <t>なし</t>
  </si>
  <si>
    <t>NO</t>
  </si>
  <si>
    <t>L</t>
  </si>
  <si>
    <t>A</t>
  </si>
  <si>
    <t>03-3466-7692</t>
  </si>
  <si>
    <t>岩瀬清</t>
  </si>
  <si>
    <t>大田区大森西5-28-9-304</t>
  </si>
  <si>
    <t>03-3298-5496</t>
  </si>
  <si>
    <t>所属山岳会：神田山の会（連絡先→有田080-3083-7264）</t>
  </si>
  <si>
    <t>:　集合場所⇒分倍河原駅　22時</t>
  </si>
  <si>
    <t>小淵沢道の駅　にて仮眠</t>
  </si>
  <si>
    <t>7:00美濃戸山荘　ジョウゴ沢乙女の滝にてアイスクライミング15：00　小屋泊</t>
  </si>
  <si>
    <t>小屋発　9:00大同心ルンゼ大滝にて　アイスクライミング　13:00　撤収　帰京</t>
  </si>
  <si>
    <t>/</t>
  </si>
  <si>
    <t>天候悪化と氷結状態が悪い時は鉱泉アイスキャンデーにてアイスクライミング</t>
  </si>
  <si>
    <t>　木下車　ジムニー白　多摩50ま6261</t>
  </si>
  <si>
    <t>食料：　行きのコンビニにて調達　小屋にて夕・朝食
各自：　9ｍｍダブルロープ、アイススクリューを含むアイスクライミング用具
　　　　　ビーコン　交換用靴下・手袋　テルモス
　　　　　無線機（中村・木下）　ツエルト（岩瀬）　　　</t>
  </si>
  <si>
    <t>　　　2日分　5食（共同　食・個人　3食　小屋2食）　予備食　食／非常食　1食</t>
  </si>
  <si>
    <t>１４４/４３３ＭＨｚ（　　台）コールサイン　ＪＱ１ＹＣＳ　433.66MHz</t>
  </si>
  <si>
    <t>　　岩瀬　（　090-4842-3266　）　　　　　　（　　　　　　　　　　　　 ）　　　　　　　</t>
  </si>
  <si>
    <t>kz9admbdn80600316vcb@docomo.ne.jp</t>
  </si>
  <si>
    <t>090-2743-4908</t>
  </si>
  <si>
    <t>03-3992-5754</t>
  </si>
  <si>
    <t>車は　トヨタ　ランクル　所沢　300　ま　2518　紺色</t>
  </si>
  <si>
    <t>西澤　清</t>
  </si>
  <si>
    <t>nishionesawa130@ezweb.ne.jp</t>
  </si>
  <si>
    <t>080-5050-4806</t>
  </si>
  <si>
    <t>初田　耕一郎</t>
  </si>
  <si>
    <t>hako19610105@ezweb.ne.jp</t>
  </si>
  <si>
    <t>090-2064-3274</t>
  </si>
  <si>
    <t>2012年1月7日(土)</t>
  </si>
  <si>
    <t>二子山</t>
  </si>
  <si>
    <t>フリークライミング</t>
  </si>
  <si>
    <t>2人</t>
  </si>
  <si>
    <t>2012年1月8日(日)～9日(月)</t>
  </si>
  <si>
    <t>Ｌ</t>
  </si>
  <si>
    <t>関口 実</t>
  </si>
  <si>
    <t>A</t>
  </si>
  <si>
    <t>東京都練馬区南大泉4-39-2山口ハイツ大泉204</t>
  </si>
  <si>
    <t>父:関口英夫</t>
  </si>
  <si>
    <t>03-3923-0928</t>
  </si>
  <si>
    <t>山田　剛士</t>
  </si>
  <si>
    <t>2012年1月8日(日) 8:30　　集合場所：二子山　祠エリア</t>
  </si>
  <si>
    <t>5:30自宅発、8:30二子山・祠エリアで待合せ、祠エリア・弓状エリアで夕方まで</t>
  </si>
  <si>
    <t>/</t>
  </si>
  <si>
    <t>クライミングし、道の駅で車中泊</t>
  </si>
  <si>
    <t>夕方までクライミングし、帰途につく</t>
  </si>
  <si>
    <t>※計画では上記のとおり2日間の予定であるが、疲労等の事情によっては8日のみの</t>
  </si>
  <si>
    <t>日帰りに短縮することもある。その場合は、8日下山後に連絡すること。</t>
  </si>
  <si>
    <t>1月9日(月)22:00</t>
  </si>
  <si>
    <t>ﾌﾘｰｸﾗｲﾐﾝｸﾞ装備一式、寝袋等の車中泊装備は各自用意</t>
  </si>
  <si>
    <t>　　　1日分　2食（共同　　食・個人　　食）　予備食　　食／非常食　　食</t>
  </si>
  <si>
    <t>１４４/４３３ＭＨｚ（　　台）コールサイン　</t>
  </si>
  <si>
    <t>関口　（090-3527-6302 　　　　）　　　　　　（　　　　　　  　　　　　 ）</t>
  </si>
  <si>
    <t>山田　（tetsu0413.3_3@docomo.ne.jp）　　　　（　　　　　　  　　　　　 ）</t>
  </si>
  <si>
    <t xml:space="preserve">      （             　　　　 ）　　　　　　（　　　　　　　　　　　　 ）　　　　　　　</t>
  </si>
  <si>
    <t>メールアドレス</t>
  </si>
  <si>
    <t>電話番号</t>
  </si>
  <si>
    <t>奈良谷 栄子</t>
  </si>
  <si>
    <t>kz9admbdn80600316vcb@docomo.ne.jp</t>
  </si>
  <si>
    <t>090-2743-4908</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</si>
  <si>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</si>
  <si>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</si>
  <si>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</si>
  <si>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</si>
  <si>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</si>
  <si>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</si>
  <si>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</si>
  <si>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</si>
  <si>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</si>
  <si>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</si>
  <si>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</si>
  <si>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</si>
  <si>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</si>
  <si>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</si>
  <si>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</si>
  <si>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</si>
  <si>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</si>
  <si>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</si>
  <si>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２０１２．１．９</t>
  </si>
  <si>
    <t>玉林 定治郎</t>
  </si>
  <si>
    <t>120115外秩父　皇鈴山</t>
  </si>
  <si>
    <t>初詣（釜山神社）</t>
  </si>
  <si>
    <t>練馬区石神井台3-23-11</t>
  </si>
  <si>
    <t>妻 玉林恵美子</t>
  </si>
  <si>
    <t>03-3996-7735</t>
  </si>
  <si>
    <t>草野 真</t>
  </si>
  <si>
    <t>練馬区土支田3-16-19</t>
  </si>
  <si>
    <t>妻 草野智恵子</t>
  </si>
  <si>
    <t>03-3924-1247</t>
  </si>
  <si>
    <t>西村 房枝</t>
  </si>
  <si>
    <t>練馬区東大泉3-25-20</t>
  </si>
  <si>
    <t>子 井須美季</t>
  </si>
  <si>
    <t>090-6162-4475</t>
  </si>
  <si>
    <t>内田 ふみ子</t>
  </si>
  <si>
    <t>練馬区豊玉中2-21-21-601</t>
  </si>
  <si>
    <t>夫 内田哲男</t>
  </si>
  <si>
    <t>03-3992-6569</t>
  </si>
  <si>
    <t>9:00　集合場所⇒東上線小川町駅改札口</t>
  </si>
  <si>
    <t>小川町駅発9:10＝内手9:30～二本木峠10:30～皇鈴山11:00～釜山神社11:30～</t>
  </si>
  <si>
    <t>仙元峠13:00～葉原峠13:30～波久礼駅15:00</t>
  </si>
  <si>
    <t>池袋7:44、和光市7:57、小川町着8:59　の電車があります。</t>
  </si>
  <si>
    <t>1月15日　18:00</t>
  </si>
  <si>
    <t>通常の日帰りハイキング装備</t>
  </si>
  <si>
    <t>　玉林定治郎（090-4924-1413）　　　 田中修（090-4928-8599 ）　　　　　　　</t>
  </si>
  <si>
    <t>　　　（　　　　　　　　　　　）　　　　　　（　　　　　　　　　　　　 ）　　　　　　　</t>
  </si>
  <si>
    <t>メールアドレス</t>
  </si>
  <si>
    <t>電話番号</t>
  </si>
  <si>
    <t>佐久間明子</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</si>
  <si>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</si>
  <si>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</si>
  <si>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</si>
  <si>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</si>
  <si>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</si>
  <si>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</si>
  <si>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</si>
  <si>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</si>
  <si>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</si>
  <si>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</si>
  <si>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</si>
  <si>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</si>
  <si>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</si>
  <si>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</si>
  <si>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</si>
  <si>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</si>
  <si>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</si>
  <si>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</si>
  <si>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</si>
  <si>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</si>
  <si>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2011.12.29</t>
  </si>
  <si>
    <t>提出者</t>
  </si>
  <si>
    <t>宿谷</t>
  </si>
  <si>
    <t>山域.山名</t>
  </si>
  <si>
    <t>妙高山　関温泉スキー場</t>
  </si>
  <si>
    <t>山スキー深雪滑走訓練（スキー協山スキー部主催講習）</t>
  </si>
  <si>
    <t>2名</t>
  </si>
  <si>
    <t>2011.01.7－9</t>
  </si>
  <si>
    <t>なし</t>
  </si>
  <si>
    <t>NO</t>
  </si>
  <si>
    <t>広瀬 美樹</t>
  </si>
  <si>
    <t>足立区梅田8-12-7-504</t>
  </si>
  <si>
    <t>夫 広瀬憲治</t>
  </si>
  <si>
    <t>03-3852-5499</t>
  </si>
  <si>
    <t>笛木 昭</t>
  </si>
  <si>
    <t>さいたま市見沼区大和田町1-637</t>
  </si>
  <si>
    <t>妻 笛本清子</t>
  </si>
  <si>
    <t>048-686-0885</t>
  </si>
  <si>
    <t>L</t>
  </si>
  <si>
    <t>宿谷 猛</t>
  </si>
  <si>
    <t>所沢市若狭3-2542-24</t>
  </si>
  <si>
    <t>妻 宿谷雅代</t>
  </si>
  <si>
    <t>042-948-5249</t>
  </si>
  <si>
    <t>木下 光政</t>
  </si>
  <si>
    <t>清瀬市中里2-634-13</t>
  </si>
  <si>
    <t>妻 木下和子</t>
  </si>
  <si>
    <t>0424-93-8517</t>
  </si>
  <si>
    <t>谷口 よし子</t>
  </si>
  <si>
    <t>練馬区光が丘7-7-14-201</t>
  </si>
  <si>
    <t>夫 谷口義澄</t>
  </si>
  <si>
    <t>03-5998-8769</t>
  </si>
  <si>
    <t>2012.01.06</t>
  </si>
  <si>
    <t>22.:00　集合場所⇒所沢東口２２時１５分東所沢（広瀬　笛木　木下）</t>
  </si>
  <si>
    <t>01./06</t>
  </si>
  <si>
    <t>出発　仮眠</t>
  </si>
  <si>
    <t>木下　笛木Aコース　オフピステ滑降、雪崩講習</t>
  </si>
  <si>
    <t>広瀬　宿谷　谷口バックカントリー格好技術講習　Aと合同で雪崩講習</t>
  </si>
  <si>
    <t>/</t>
  </si>
  <si>
    <t>夜ビディオ講習</t>
  </si>
  <si>
    <t>深雪滑降実践　夜ビディオ講習</t>
  </si>
  <si>
    <t>深雪滑降実践　昼閉校式</t>
  </si>
  <si>
    <t>Aコース　どちらか１泊オフピステでテント泊（全てを用意する）</t>
  </si>
  <si>
    <t>妙高市関温泉グリーンビラ　0255－82－3165</t>
  </si>
  <si>
    <t>1月9日15時</t>
  </si>
  <si>
    <t>遭難対策は原則スキー協で対応　　　　　　　2日分の昼食用意　木下笛木は二人パーティでテント泊1泊2食を用意する。   仮眠をしますので銀マットシュラフを持参してください。テント（６人用は宿谷が用意します</t>
  </si>
  <si>
    <t>　　　　日分　　食（共同　　食・個人　　食）　予備食　　食／非常食　　食</t>
  </si>
  <si>
    <t>１４４/４３３ＭＨｚ（　1　台）コールサイン　JM1YAH</t>
  </si>
  <si>
    <t>宿谷（090－8518－2028）木下090－3450－7532（　　　　　　　　　　　　 ）　　　　　　　</t>
  </si>
  <si>
    <t>江口久美子</t>
  </si>
  <si>
    <t>090－9975－8204</t>
  </si>
  <si>
    <t>菅平・根子岳</t>
  </si>
  <si>
    <t>スキー</t>
  </si>
  <si>
    <t>一部あり</t>
  </si>
  <si>
    <t>:　集合場所⇒</t>
  </si>
  <si>
    <t>大泉学園6:30＝菅平高原9:55―菅平牧場11:00―根子岳13:40―菅平牧場15:00―目沢山荘15:30</t>
  </si>
  <si>
    <t>目沢山荘8:00―奥ダボス第１リフト終点9:00―根子岳11:30―ゴルフ場経由奥ダボス駐車場13:30―目沢山荘16:00</t>
  </si>
  <si>
    <t>目沢山荘8:00―菅平牧場8:30～11:30―目沢山荘13:00＝大泉学園16:50</t>
  </si>
  <si>
    <t>初日は菅平牧場から根子岳往復。条件が悪ければ途中で引き返すか菅平牧場で遊ぶ
２日目は通常ツアーコースから登頂し、菅平ゴルフ場に滑りこむ。条件が悪ければ往路を下山する
３日目は菅平牧場でスキーのテストをする。条件が悪ければゲレンデ行う
すべてクロカンで行動するため、装備はできる限り軽量化し、速く登って速く下る。</t>
  </si>
  <si>
    <t>　　　　2日分　　2食</t>
  </si>
  <si>
    <t>2012年1月11日(水)</t>
  </si>
  <si>
    <t>八ヶ岳(15日:中山尾根・石尊稜、16日:大同心南稜・小同心クラック)</t>
  </si>
  <si>
    <t>冬期バリエーションルート登はん</t>
  </si>
  <si>
    <t>2012年1月14日(土)午後発～16日(月)</t>
  </si>
  <si>
    <t>Ｌ</t>
  </si>
  <si>
    <t>関口 実</t>
  </si>
  <si>
    <t>A</t>
  </si>
  <si>
    <t>東京都練馬区南大泉4-39-2山口ハイツ大泉204</t>
  </si>
  <si>
    <t>父:関口英夫</t>
  </si>
  <si>
    <t>03-3923-0928</t>
  </si>
  <si>
    <t>落石 貴和</t>
  </si>
  <si>
    <t>東京都東村山市富士見町1-2-40-4-106</t>
  </si>
  <si>
    <t>父:落石 秀行</t>
  </si>
  <si>
    <t>092-962-0044</t>
  </si>
  <si>
    <t xml:space="preserve">【山登魂山岳会(都岳連)】連絡先　牧野　元　東京都八王子市暁町3-5-5　TEL 0426-20-4871、080-5051-4871
</t>
  </si>
  <si>
    <t>2012年1月14日(土)14:00 　　集合場所：落石自宅</t>
  </si>
  <si>
    <t>関口車:ﾙﾉｰ･ﾙｰﾃｼｱ(赤･練馬500み39-12)を使用</t>
  </si>
  <si>
    <t>※関口が午前中のみ仕事のため帰宅次第すぐに出発する。14:00頃車で東村山の落石</t>
  </si>
  <si>
    <t>【現地入り】</t>
  </si>
  <si>
    <t>宅へ、調布ICから中央道経由で諏訪南ICで下り、美濃戸口に駐車</t>
  </si>
  <si>
    <t>/</t>
  </si>
  <si>
    <t>すでに夜となっている見込みのため、ﾍｯﾄﾞﾗﾝﾌﾟを点けて赤岳鉱泉へ　テント泊</t>
  </si>
  <si>
    <t>3:30起床、5:30出発、中山乗越6:00～下部岩壁取付7:00【中山尾根登はん】</t>
  </si>
  <si>
    <t>【中山尾根</t>
  </si>
  <si>
    <t>11:00稜線へ、地蔵尾根を下降し、中山乗越経由で石尊稜取付13:00【石尊稜登はん】</t>
  </si>
  <si>
    <t>＆</t>
  </si>
  <si>
    <t>16:30稜線へ、地蔵尾根を下降し、中山乗越経由で18:30赤岳鉱泉帰着　テント泊</t>
  </si>
  <si>
    <t>石尊稜】</t>
  </si>
  <si>
    <t>※前半の中山尾根登はんが遅れた場合は、後半の石尊稜は中止する。</t>
  </si>
  <si>
    <t>3:30起床、5:30出発、大同心稜を登り大同心南稜取付7:00【大同心南稜登はん】</t>
  </si>
  <si>
    <t>【大同心</t>
  </si>
  <si>
    <t>大同心の頭11:00、大同心ルンゼを下降し、小同心クラック取付12:30【小同心</t>
  </si>
  <si>
    <t>南稜　＆</t>
  </si>
  <si>
    <t>クラック登はん】小同心の頭15:30、大同心ルンゼ～大同心稜を下降し、鉱泉帰着</t>
  </si>
  <si>
    <t>小同心</t>
  </si>
  <si>
    <t>17:30、テント撤収後美濃戸口に下山20:29、帰京する</t>
  </si>
  <si>
    <t>クラック】</t>
  </si>
  <si>
    <t>※前半の大同心南稜登はんが遅れた場合は、後半の小同心クラックは中止する。</t>
  </si>
  <si>
    <t>1月16日(月)23:00</t>
  </si>
  <si>
    <t>■装備は装備表参照
■食料計画は以下のとおり
到着日の14日夜、15・16日の日中の行動食・非常食は各自用意
15日朝：アルファ米＋おかずで落石用意
15日夜：鍋∔うどんで、鍋の具材は各自用意、うどん・調味料は落石用意
16日朝：アルファ米＋おかずで落石用意
その他インスタントの飲み物・スープ等用意</t>
  </si>
  <si>
    <t>車使用の場合は、駐車予定地･車種･色･番号を記載　　会の無線CS JM1YAH</t>
  </si>
  <si>
    <t>　　　2.5日分　6食（共同　3食・個人　3食）　予備食　　食／非常食　2食</t>
  </si>
  <si>
    <t>１４４/４３３ＭＨｚ（　1台）コールサイン　関口JF1KQC</t>
  </si>
  <si>
    <t>関口　（090-3527-6302 　　　　）　　　　　　（　　　　　　　　　　　　 ）</t>
  </si>
  <si>
    <t>落石　（080-5219-6183 　　　　）　　　　　　（　　　　　　  　　　　　 ）</t>
  </si>
  <si>
    <t>　　　（　　　　　　  　　　　）　　　　　　（　　　　　　　　　　　　 ）　　　　　　　</t>
  </si>
  <si>
    <t>メールアドレス</t>
  </si>
  <si>
    <t>電話番号</t>
  </si>
  <si>
    <t xml:space="preserve"> 斉藤育子</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</si>
  <si>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</si>
  <si>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</si>
  <si>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</si>
  <si>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</si>
  <si>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</si>
  <si>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</si>
  <si>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</si>
  <si>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</si>
  <si>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</si>
  <si>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</si>
  <si>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</si>
  <si>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</si>
  <si>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</si>
  <si>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</si>
  <si>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</si>
  <si>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</si>
  <si>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</si>
  <si>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</si>
  <si>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河崎　泰秀</t>
  </si>
  <si>
    <t>八ヶ岳・南沢大滝</t>
  </si>
  <si>
    <t>アイスクライミングの練習</t>
  </si>
  <si>
    <t>～15日(日)　前夜発　</t>
  </si>
  <si>
    <t>杉山 悦子</t>
  </si>
  <si>
    <t>千頭和 亮</t>
  </si>
  <si>
    <t>中村 芳之</t>
  </si>
  <si>
    <t>(渓嶺会)</t>
  </si>
  <si>
    <t>都連盟救助隊交流山行</t>
  </si>
  <si>
    <t>090-8300-9272</t>
  </si>
  <si>
    <t>臼井　邦徳</t>
  </si>
  <si>
    <t>都連盟救助隊隊長</t>
  </si>
  <si>
    <t>090-1605-6994</t>
  </si>
  <si>
    <t>21:00　集合場所⇒練馬駅北口</t>
  </si>
  <si>
    <t>河崎車で美濃戸口へ（駐車・仮眠）</t>
  </si>
  <si>
    <t>美濃戸口から歩いて南沢大滝へ（１４時頃までトレーニング）～帰宅</t>
  </si>
  <si>
    <t>装備は別紙。</t>
  </si>
  <si>
    <t>雨天の場合は中止、全員で相談する。</t>
  </si>
  <si>
    <t>河崎車：　トヨタハリアー　大宮つ３３２　１２０８　茶色、　駐車場所：　美濃戸山荘付近</t>
  </si>
  <si>
    <t>　　　日分　食（共同　　食・個人　２食）　予備食　１食／非常食　１食</t>
  </si>
  <si>
    <t>１４４/４３３ＭＨｚ（　　台）コールサイン　</t>
  </si>
  <si>
    <t>　河崎 泰秀（090-929-0168）　千頭和 亮（090-5304-3535 ）　　　　　　　</t>
  </si>
  <si>
    <t>　杉山 悦子（080-5353-2907）　　　　　　（　　　　　　　　　　　　 ）　　　　　　　</t>
  </si>
  <si>
    <t>　　　（　　　　　　　　　　　）　　　　　　（　　　　　　　　　　　　 ）　　　　　　　</t>
  </si>
  <si>
    <t>メールアドレス</t>
  </si>
  <si>
    <t>電話番号</t>
  </si>
  <si>
    <t xml:space="preserve"> 河崎 英子</t>
  </si>
  <si>
    <t>miemie2000.mama@docomo.ne.jp</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</si>
  <si>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</si>
  <si>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</si>
  <si>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</si>
  <si>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</si>
  <si>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</si>
  <si>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</si>
  <si>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</si>
  <si>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</si>
  <si>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</si>
  <si>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</si>
  <si>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</si>
  <si>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</si>
  <si>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</si>
  <si>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</si>
  <si>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</si>
  <si>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</si>
  <si>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</si>
  <si>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</si>
  <si>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L</t>
  </si>
  <si>
    <t>2012.01.15</t>
  </si>
  <si>
    <t>/</t>
  </si>
  <si>
    <t>　　　１日分　１食（共同　　食・個人　１食）　予備食　　食／非常食　１食</t>
  </si>
  <si>
    <t>１４４/４３３ＭＨｚ（　　台）コールサイン　</t>
  </si>
  <si>
    <t>　　　（　　　　　　　　　　　）　　　　　　（　　　　　　　　　　　　 ）　　　　　　　</t>
  </si>
  <si>
    <t>メールアドレス</t>
  </si>
  <si>
    <t>電話番号</t>
  </si>
  <si>
    <t>saku.a_net@docomo.ne.jp</t>
  </si>
  <si>
    <t>090-7834-3355</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</si>
  <si>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</si>
  <si>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</si>
  <si>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</si>
  <si>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</si>
  <si>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</si>
  <si>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</si>
  <si>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</si>
  <si>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</si>
  <si>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</si>
  <si>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</si>
  <si>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</si>
  <si>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</si>
  <si>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</si>
  <si>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</si>
  <si>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</si>
  <si>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</si>
  <si>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</si>
  <si>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</si>
  <si>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広瀬美樹</t>
  </si>
  <si>
    <t>北アルプス；八方尾根スキー場</t>
  </si>
  <si>
    <t>山スキーの滑降練習</t>
  </si>
  <si>
    <t>４名</t>
  </si>
  <si>
    <t>2012/1/20～ 22</t>
  </si>
  <si>
    <t>奥屋 和俊</t>
  </si>
  <si>
    <t>西東京市中町3-4-8</t>
  </si>
  <si>
    <t>妻 奥屋正子</t>
  </si>
  <si>
    <t>0424-38-2350</t>
  </si>
  <si>
    <t>伊藤 節子</t>
  </si>
  <si>
    <t>練馬区貫井4-47-59</t>
  </si>
  <si>
    <t>夫 伊藤 勤</t>
  </si>
  <si>
    <t>03-3998-2959</t>
  </si>
  <si>
    <t>会員外</t>
  </si>
  <si>
    <t>井下やえ子</t>
  </si>
  <si>
    <t>山人</t>
  </si>
  <si>
    <t>練馬区南田中1-20-10-302</t>
  </si>
  <si>
    <t>井下啓介</t>
  </si>
  <si>
    <t>03-3904-7002</t>
  </si>
  <si>
    <t>杉山義明</t>
  </si>
  <si>
    <t>所沢市下富フラワーヒル13-9</t>
  </si>
  <si>
    <t>杉山博子</t>
  </si>
  <si>
    <t>042-942-2627</t>
  </si>
  <si>
    <t>会員外</t>
  </si>
  <si>
    <t>安藤彰邦</t>
  </si>
  <si>
    <t>別途</t>
  </si>
  <si>
    <t>東久留米市浅間町3-30-6</t>
  </si>
  <si>
    <t>安藤小夜子</t>
  </si>
  <si>
    <t>042-458-3252</t>
  </si>
  <si>
    <t>２０日</t>
  </si>
  <si>
    <t>7:00　集合場所⇒所沢駅東口　　　7:15  東所沢駅　　</t>
  </si>
  <si>
    <t>木下、佐久間は２０日夜発、集合時間、場所は打ち合わせてください。</t>
  </si>
  <si>
    <t>ゲレンデにて滑降練習</t>
  </si>
  <si>
    <t>宿泊先　　</t>
  </si>
  <si>
    <t>399-9301  長野県北安曇郡白馬村</t>
  </si>
  <si>
    <t>北城　4429       ワイスホルン</t>
  </si>
  <si>
    <t>宿までリフトに乗るので、荷物はザックに入れてくる。または宅急便で送る。</t>
  </si>
  <si>
    <t>江口久美子</t>
  </si>
  <si>
    <t>東京都勤労者山岳連盟　　練馬山の会</t>
  </si>
  <si>
    <t>山行計画書</t>
  </si>
  <si>
    <t>提出者</t>
  </si>
  <si>
    <t>山域.山名</t>
  </si>
  <si>
    <t>奥武蔵・日和田山の岩場</t>
  </si>
  <si>
    <t>岩トレ</t>
  </si>
  <si>
    <t>日帰り</t>
  </si>
  <si>
    <t>NO</t>
  </si>
  <si>
    <t>L</t>
  </si>
  <si>
    <t>平井 明</t>
  </si>
  <si>
    <t>川越市寺尾624-8</t>
  </si>
  <si>
    <t>妻</t>
  </si>
  <si>
    <t>049-243-8752</t>
  </si>
  <si>
    <t>平林 信之</t>
  </si>
  <si>
    <t>川越市霞ヶ関北5-7-6</t>
  </si>
  <si>
    <t>049-233-1835</t>
  </si>
  <si>
    <t>10:30頃　集合場所⇒日和田山の岩場</t>
  </si>
  <si>
    <t>/</t>
  </si>
  <si>
    <t>各自の課題にそって終日岩トレ（綱はアイゼン含む）</t>
  </si>
  <si>
    <t>１５時をめどに終了、帰宅</t>
  </si>
  <si>
    <t>板橋労山の連絡先　長谷川康男　携帯０９０－３０９４－２７０４</t>
  </si>
  <si>
    <t>雨天中止（中止の場合リーダーが当日の朝６時までに連絡します。）</t>
  </si>
  <si>
    <t>　　　1日分　1食（共同　　食・個人　1食）　予備食　　食／非常食　1食</t>
  </si>
  <si>
    <t>１４４/４３３ＭＨｚ（　　台）コールサイン　</t>
  </si>
  <si>
    <t>　綱　（090-5409-2827 　　　　）　　　    　（　　　　　　　　　　　　 ）　　　　　　　</t>
  </si>
  <si>
    <t>　    （              　　　　）　　　　　　（　　　　　　　　　　　　 ）　　　　　　　</t>
  </si>
  <si>
    <t>　　　（　　　　　　　　　　　）　　　　　　（　　　　　　　　　　　　 ）　　　　　　　</t>
  </si>
  <si>
    <t>メールアドレス</t>
  </si>
  <si>
    <t>電話番号</t>
  </si>
  <si>
    <t xml:space="preserve">  河野千鶴子   </t>
  </si>
  <si>
    <t>chiko.cono@docomo.ne.jp</t>
  </si>
  <si>
    <t>090-1887-103</t>
  </si>
  <si>
    <t xml:space="preserve"> 河野千鶴子   </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</si>
  <si>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</si>
  <si>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</si>
  <si>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</si>
  <si>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</si>
  <si>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</si>
  <si>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</si>
  <si>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</si>
  <si>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</si>
  <si>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</si>
  <si>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</si>
  <si>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</si>
  <si>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</si>
  <si>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</si>
  <si>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</si>
  <si>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</si>
  <si>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</si>
  <si>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奥多摩　日向和田　カーネルロック</t>
  </si>
  <si>
    <t>1名</t>
  </si>
  <si>
    <t>0424-422-4735</t>
  </si>
  <si>
    <t>西津雅子</t>
  </si>
  <si>
    <t>日和田アルパインクラブ</t>
  </si>
  <si>
    <t>中野区鷺ノ宮6-25-2</t>
  </si>
  <si>
    <t>夫　西津紘一</t>
  </si>
  <si>
    <t>090-2311-9317</t>
  </si>
  <si>
    <t>:　集合場所⇒日向和田駅　9：20</t>
  </si>
  <si>
    <t>日向和田駅　徒歩数分　カーネルロックへ　</t>
  </si>
  <si>
    <t>フリークライミング　15時くらいに終了　帰京</t>
  </si>
  <si>
    <t>フリークライミング装備　シングルロープ</t>
  </si>
  <si>
    <t>　　　1日分　1食（共同　食・個人　1食　）　予備食　食／非常食　1食</t>
  </si>
  <si>
    <t>１４４/４３３ＭＨｚ（　　台）コールサイン　ＪＱ１ＹＣＳ　433.66MHz</t>
  </si>
  <si>
    <t>　　　木下　（　090-2301-4579　）　　　  西津　（　090-7947-3663　　　 ）　　　</t>
  </si>
  <si>
    <t>　　　　　（　　　　　　　　　）　　　　　　（　　　　　　　　　　　　 ）　　　　　　　</t>
  </si>
  <si>
    <t>　　　（　　　　　　　　　　　）　　　　　　（　　　　　　　　　　　　 ）　　　　　　　</t>
  </si>
  <si>
    <t>メールアドレス</t>
  </si>
  <si>
    <t>電話番号</t>
  </si>
  <si>
    <t>kz9admbdn80600316vcb@docomo.ne.jp</t>
  </si>
  <si>
    <t>090-2743-4908</t>
  </si>
  <si>
    <t>03-3992-5754</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</si>
  <si>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</si>
  <si>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</si>
  <si>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</si>
  <si>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</si>
  <si>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</si>
  <si>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</si>
  <si>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</si>
  <si>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</si>
  <si>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</si>
  <si>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</si>
  <si>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</si>
  <si>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</si>
  <si>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</si>
  <si>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</si>
  <si>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</si>
  <si>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</si>
  <si>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</si>
  <si>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谷口よし子</t>
  </si>
  <si>
    <t>B</t>
  </si>
  <si>
    <t>練馬区光が丘7-7-14-201</t>
  </si>
  <si>
    <t>夫　谷口義澄</t>
  </si>
  <si>
    <t>03-5998-8769</t>
  </si>
  <si>
    <t>集合時間</t>
  </si>
  <si>
    <t>/</t>
  </si>
  <si>
    <t>下山予定</t>
  </si>
  <si>
    <t>TEL   0261-72-2278</t>
  </si>
  <si>
    <t>　　　　日分　　食（共同　　食・個人　　食）　予備食　　食／非常食　　食</t>
  </si>
  <si>
    <t>１４４/４３３ＭＨｚ（　　台）コールサイン　</t>
  </si>
  <si>
    <t>奥屋   (090 7179 3365         )              (                         )</t>
  </si>
  <si>
    <t>　    （              　　　　）　　　　　　（　　　　　　　　　　　　 ）　　　　　　　</t>
  </si>
  <si>
    <t>メールアドレス</t>
  </si>
  <si>
    <t>電話番号</t>
  </si>
  <si>
    <t>eguchi-kumi@t.vodafone.ne.jp</t>
  </si>
  <si>
    <t xml:space="preserve"> 090 9975-8205</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</si>
  <si>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</si>
  <si>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</si>
  <si>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</si>
  <si>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</si>
  <si>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</si>
  <si>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</si>
  <si>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</si>
  <si>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</si>
  <si>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</si>
  <si>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</si>
  <si>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</si>
  <si>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</si>
  <si>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</si>
  <si>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</si>
  <si>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</si>
  <si>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</si>
  <si>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</si>
  <si>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</si>
  <si>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広瀬　 (090 6956 9883　　 　　）   　     　（　　　　　　　　　　　　 ）　　　　　　　</t>
  </si>
  <si>
    <t>谷川連峰　平標山</t>
  </si>
  <si>
    <t>深雪訓練　下見山行</t>
  </si>
  <si>
    <t>ＳＬ</t>
  </si>
  <si>
    <t>初田 耕一郎</t>
  </si>
  <si>
    <t>練馬区桜台 5-30-2-307</t>
  </si>
  <si>
    <t>　 平信陽子</t>
  </si>
  <si>
    <t>記録</t>
  </si>
  <si>
    <t>三枝 葉子</t>
  </si>
  <si>
    <t>子 三枝一将</t>
  </si>
  <si>
    <t>080-1219-5613</t>
  </si>
  <si>
    <t>山靴</t>
  </si>
  <si>
    <t>小山 元気</t>
  </si>
  <si>
    <t>AB</t>
  </si>
  <si>
    <t>埼玉県新座市東1-13-35-304</t>
  </si>
  <si>
    <t>母 小山眞記子</t>
  </si>
  <si>
    <t>048-481-2746</t>
  </si>
  <si>
    <t>小路 久雄</t>
  </si>
  <si>
    <t>練馬区大泉町6-24-18</t>
  </si>
  <si>
    <t>妻　小路智子</t>
  </si>
  <si>
    <t>03-3924-6028</t>
  </si>
  <si>
    <t>:　集合場所⇒練馬駅北口ﾛｰﾀﾘｰ　　22時</t>
  </si>
  <si>
    <t>22:00練馬駅集合～25:00みつまたかぐらスキー場　仮眠施設</t>
  </si>
  <si>
    <t>/</t>
  </si>
  <si>
    <t>6:00起床～8:00湯沢町営駐車場～11:00平標山ノ家～12:00平標山～13:00松手山～</t>
  </si>
  <si>
    <t>14:30湯沢町営駐車場　（その後温泉)～帰路</t>
  </si>
  <si>
    <t>装備については、装備表参照、下山後温泉によるかもしれないので着替え</t>
  </si>
  <si>
    <t>雪質、雪量を確認し、体力の限界を感じたら途中にて引き返す。</t>
  </si>
  <si>
    <t>平標山からの下山については、状況判断により、来た道を下山する。</t>
  </si>
  <si>
    <t>新人参加者については、ＳＬ綱が歩行等の訓練をする。</t>
  </si>
  <si>
    <t>林道及び平元新道</t>
  </si>
  <si>
    <t>朝食、昼食、全て各自</t>
  </si>
  <si>
    <t>１４４/４３３ＭＨｚ（　　台）コールサイン　</t>
  </si>
  <si>
    <t>綱　090-5409-2827　　初田　090-2064-3274　</t>
  </si>
  <si>
    <t>　　　（　　　　　　　　　　　）　　　　　　（　　　　　　　　　　　　 ）　　　　　　　</t>
  </si>
  <si>
    <t>メールアドレス</t>
  </si>
  <si>
    <t>電話番号</t>
  </si>
  <si>
    <t>nishionesawa130@ezweb.ne.jp</t>
  </si>
  <si>
    <t>080-5050-4806</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</si>
  <si>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</si>
  <si>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</si>
  <si>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</si>
  <si>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</si>
  <si>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</si>
  <si>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</si>
  <si>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</si>
  <si>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</si>
  <si>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</si>
  <si>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</si>
  <si>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</si>
  <si>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</si>
  <si>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</si>
  <si>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</si>
  <si>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</si>
  <si>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</si>
  <si>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</si>
  <si>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</si>
  <si>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山行の中止、欠席者が出た場合は、山行管理員（上記メールアドレス）まで要連絡。</t>
  </si>
  <si>
    <t>車山から霧ケ峰</t>
  </si>
  <si>
    <t>----</t>
  </si>
  <si>
    <t>集合場所⇒</t>
  </si>
  <si>
    <t>大泉学園6:20＝茅野9:10＝車山高原スキー場10:00―車山頂上11:00―車山肩11:30―霧ケ峰スキー場13:00―強清水バス停13:30＝上諏訪14:30＝大泉学園18:00</t>
  </si>
  <si>
    <t>強風や視界不良の場合は、スキー場エリア内でがまんする。
予定ルートは車山山頂から尾根伝いに南西に下り、H1900mあたりから北西方向のH1817mの車山肩ピークに滑り降りる。肩からは尾根沿いに霧ケ峰スキー場に下る。</t>
  </si>
  <si>
    <t>半日分の行動食＋水２リットル</t>
  </si>
  <si>
    <t>河野千鶴子</t>
  </si>
  <si>
    <t>田中　修</t>
  </si>
  <si>
    <t>大月　むすび山ー高川山</t>
  </si>
  <si>
    <t>グルッペ山脈山行</t>
  </si>
  <si>
    <t>２人</t>
  </si>
  <si>
    <t>Ｏ</t>
  </si>
  <si>
    <t>岡　紘一</t>
  </si>
  <si>
    <t>練馬区西大泉1-14-15</t>
  </si>
  <si>
    <t>子 岡 誠一</t>
  </si>
  <si>
    <t>090-1334-1341</t>
  </si>
  <si>
    <t>宿谷　猛</t>
  </si>
  <si>
    <t>長尾克子</t>
  </si>
  <si>
    <t>岡根祥子</t>
  </si>
  <si>
    <t>子 岡根吉伸</t>
  </si>
  <si>
    <t>西村房江</t>
  </si>
  <si>
    <t>８:４４　集合場所⇒ＪＲ高尾駅発小淵沢行後車両内</t>
  </si>
  <si>
    <t>ＪＲ大月駅９：３０－むすび山１０：００－オキ山１０：３５－天神峠１１：１５－</t>
  </si>
  <si>
    <t>田野倉分岐１１：５０－高川山１３：３０－ＪＲ初狩駅１５：００</t>
  </si>
  <si>
    <t>１７時</t>
  </si>
  <si>
    <t>昭文社「大菩薩」　軽アイゼン、スパッツの用意</t>
  </si>
  <si>
    <t>田中修（０９０－４９２８－８５９９）宿谷　猛（０９０－８５１８－２０２８ ）　　　　　　　</t>
  </si>
  <si>
    <t>奥武蔵　日和田の岩場</t>
  </si>
  <si>
    <t>岩ﾄﾚ</t>
  </si>
  <si>
    <t>有り</t>
  </si>
  <si>
    <t>:　集合場所⇒高麗駅　改札　8:05分</t>
  </si>
  <si>
    <t>各自岩ﾄﾚ一般装備持参　ザイルは伊藤がシングルを持参、植竹と森田がダブル。</t>
  </si>
  <si>
    <t>ＳＬ</t>
  </si>
  <si>
    <t>ＡＢ</t>
  </si>
  <si>
    <t>Ｏ</t>
  </si>
  <si>
    <t>埼玉県東松山市大谷 3073-15</t>
  </si>
  <si>
    <t>03-6760-2700</t>
  </si>
  <si>
    <t>Ｏ</t>
  </si>
  <si>
    <t>/</t>
  </si>
  <si>
    <t>　　１日分　　１食（共同　　食・個人　　１食）　予備食　　食／非常食　　１食</t>
  </si>
  <si>
    <t>１４４/４３３ＭＨｚ（　　台）コールサイン　</t>
  </si>
  <si>
    <t>長尾克子（０８０－５４５４－８９５３）      （                         ）　　　　　　　</t>
  </si>
  <si>
    <t xml:space="preserve">         (                          )          (                           )</t>
  </si>
  <si>
    <t>メールアドレス</t>
  </si>
  <si>
    <t>電話番号</t>
  </si>
  <si>
    <t>ｆ３３－ｕｃｈｉｉ＠ｄｏｃｏｍｏ．Ｎｅ．Ｊｐ</t>
  </si>
  <si>
    <t>０９０－４０５６－９３９２</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</si>
  <si>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</si>
  <si>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</si>
  <si>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</si>
  <si>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</si>
  <si>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</si>
  <si>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</si>
  <si>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</si>
  <si>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</si>
  <si>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</si>
  <si>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</si>
  <si>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</si>
  <si>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</si>
  <si>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</si>
  <si>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</si>
  <si>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</si>
  <si>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</si>
  <si>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</si>
  <si>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</si>
  <si>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</si>
  <si>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</si>
  <si>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</si>
  <si>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河崎　泰秀</t>
  </si>
  <si>
    <t>山域.山名</t>
  </si>
  <si>
    <t>那須連峰　朝日岳・三本槍岳</t>
  </si>
  <si>
    <t>タンポポ　雪山訓練</t>
  </si>
  <si>
    <t>2012年01月28日（土）～29日(日)</t>
  </si>
  <si>
    <t>0 日　</t>
  </si>
  <si>
    <t>NO</t>
  </si>
  <si>
    <t>L</t>
  </si>
  <si>
    <t>西沢 清</t>
  </si>
  <si>
    <t>板橋区東新町1-53-10</t>
  </si>
  <si>
    <t>妻 西沢佐知子</t>
  </si>
  <si>
    <t>03-3957-9410</t>
  </si>
  <si>
    <t>三郷市彦成2-192-6</t>
  </si>
  <si>
    <t>夫 山中芳樹</t>
  </si>
  <si>
    <t>090-2628-9170</t>
  </si>
  <si>
    <t>本間 愼吾</t>
  </si>
  <si>
    <t>練馬区春日町 4-8-11</t>
  </si>
  <si>
    <t>妻 本間明子</t>
  </si>
  <si>
    <t>03-3825-0949</t>
  </si>
  <si>
    <t>三枝 葉子</t>
  </si>
  <si>
    <t>小山 元気</t>
  </si>
  <si>
    <t>埼玉県新座市東1-13-35-304</t>
  </si>
  <si>
    <t>母 小山眞記子</t>
  </si>
  <si>
    <t>048-481-2746</t>
  </si>
  <si>
    <t>集合場所⇒21:30河崎車武蔵浦和、21:00吉田車　練馬駅北口</t>
  </si>
  <si>
    <t xml:space="preserve">      21:00武蔵浦和発→外環・東北自動車道→那須IC→23:30那須河崎宅泊</t>
  </si>
  <si>
    <t xml:space="preserve">      07:00起床 →08:30河崎宅発 →09:00大丸駐車場→10:00峠の茶屋駐車場→ </t>
  </si>
  <si>
    <t xml:space="preserve">      11:00峰の茶屋避難小屋⇔茶臼岳→13:30三斗小屋温泉→15:00大峠（テント泊)     </t>
  </si>
  <si>
    <t xml:space="preserve">      06:00起床→09:30三本槍岳→11:00朝日岳→13:00峠の茶屋駐車場→帰京</t>
  </si>
  <si>
    <t>駐車予定地：　大丸温泉無料駐車場</t>
  </si>
  <si>
    <t>18時</t>
  </si>
  <si>
    <t>【食料】１月２８日朝食・昼食各自・夕食共同。１月２９日朝食共同、昼食各自　　　食事担当：吉田(２９日朝食)、山中（２８日夕食)　　　　　　　　　　　　　　　　　　　　　　　　　　　　
【行動予定】雨天の場合：２８日朝　皆で相談、中止等を決める。２９日が悪天候と予想される時は、峰の茶屋避難小屋から先の三斗小屋方面には行かず、峠の茶屋駐車場にテント泊。　　　　　　　　　　　　 　　　　　　　　　　　　　　　　　　　　　　　　　　　　参考資料：　昭文社　那須塩原 国土地理院２万５千分の一　那須岳　　　　　　　　　　　　　　　　　　　　　　　　　　　　　　　　　　　　　　　　　　　　　　　　河崎車：ハリアー　茶　大宮３３２　つ　１２０８</t>
  </si>
  <si>
    <t>１４４/４３３ＭＨｚ（　　１台）コールサイン　７L1PDK　河崎</t>
  </si>
  <si>
    <t>メールアドレス</t>
  </si>
  <si>
    <t>電話番号</t>
  </si>
  <si>
    <t>河崎　英子</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</si>
  <si>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</si>
  <si>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</si>
  <si>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</si>
  <si>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</si>
  <si>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</si>
  <si>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</si>
  <si>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</si>
  <si>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</si>
  <si>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</si>
  <si>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</si>
  <si>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</si>
  <si>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</si>
  <si>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</si>
  <si>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</si>
  <si>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</si>
  <si>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</si>
  <si>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</si>
  <si>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</si>
  <si>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</si>
  <si>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</si>
  <si>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</si>
  <si>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山域.山名</t>
  </si>
  <si>
    <t>NO</t>
  </si>
  <si>
    <t>L</t>
  </si>
  <si>
    <t>049-233-1835</t>
  </si>
  <si>
    <t>/</t>
  </si>
  <si>
    <t>　　　1日分　1食（共同　　食・個人　1食）　予備食　　食／非常食　1食</t>
  </si>
  <si>
    <t>１４４/４３３ＭＨｚ（　　台）コールサイン　</t>
  </si>
  <si>
    <t>　綱　（090-5409-2827 　　　　）　　　    　（　　　　　　　　　　　　 ）　　　　　　　</t>
  </si>
  <si>
    <t>　    （              　　　　）　　　　　　（　　　　　　　　　　　　 ）　　　　　　　</t>
  </si>
  <si>
    <t>　　　（　　　　　　　　　　　）　　　　　　（　　　　　　　　　　　　 ）　　　　　　　</t>
  </si>
  <si>
    <t xml:space="preserve">  河野千鶴子   </t>
  </si>
  <si>
    <t>090-1887-103</t>
  </si>
  <si>
    <t>nerimayama_sankou_kanri@googlegroups.com</t>
  </si>
  <si>
    <t>伊藤節子</t>
  </si>
  <si>
    <t>志賀高原周辺　・山スキー/草津スキー場～白根山</t>
  </si>
  <si>
    <t>山スキー</t>
  </si>
  <si>
    <t>あり</t>
  </si>
  <si>
    <t>1/28～1/29</t>
  </si>
  <si>
    <t>なし</t>
  </si>
  <si>
    <t>Ｌ</t>
  </si>
  <si>
    <t>渡辺俊幸</t>
  </si>
  <si>
    <t>O</t>
  </si>
  <si>
    <t>栃木市小平町8-17</t>
  </si>
  <si>
    <t>渡辺武司</t>
  </si>
  <si>
    <t>0282-23-1662</t>
  </si>
  <si>
    <t>他ちば山の会の方4名</t>
  </si>
  <si>
    <t>伊藤節子</t>
  </si>
  <si>
    <t>B</t>
  </si>
  <si>
    <t>練馬区貫井4-47-59</t>
  </si>
  <si>
    <t>伊藤　勤</t>
  </si>
  <si>
    <t>03-3998-2958</t>
  </si>
  <si>
    <t>　集合場所⇒三芳SA　am5：15</t>
  </si>
  <si>
    <t>草津天狗国際スキー場～白根山～芳が平～池の糖～芳が平ヒュッテ（泊）</t>
  </si>
  <si>
    <t>芳が平ヒュッテ～池の糖～芳が平～草津天狗国際スキー場～帰京</t>
  </si>
  <si>
    <t>/</t>
  </si>
  <si>
    <t>1/29・20：00</t>
  </si>
  <si>
    <t>.装備表参照　　　　　　　　　　　　　　　　　　　　　　　　　　　　　　　　　　　　　　　　　　　　　　　　　　　　　　</t>
  </si>
  <si>
    <t>　　　2日分　　食（共同　　食・個人　　3食）　予備食　　食／非常食　　2食</t>
  </si>
  <si>
    <t>渡辺俊幸090-8444-7528</t>
  </si>
  <si>
    <t>伊藤節子：090-5500-0644</t>
  </si>
  <si>
    <t>mikihirose09069569883@docomo.ne.jp</t>
  </si>
  <si>
    <t>090-6956-9883</t>
  </si>
  <si>
    <t>植竹　伸吉</t>
  </si>
  <si>
    <t>練馬区大泉学園町 4-6-17-302</t>
  </si>
  <si>
    <t>03-3867-6061</t>
  </si>
  <si>
    <t>伊藤　克博</t>
  </si>
  <si>
    <t>練馬区大泉学園町 6-12-4</t>
  </si>
  <si>
    <t>伊藤由紀</t>
  </si>
  <si>
    <t>03-5387-0657</t>
  </si>
  <si>
    <t>高麗駅8:15-日和田の岩場8:45～15:30位までを目途に岩ﾄﾚ－高麗駅16:30</t>
  </si>
  <si>
    <t>/</t>
  </si>
  <si>
    <t>　　　　1日分　　1食（共同　　食・個人　　1食）　予備食　　食／非常食　　1食</t>
  </si>
  <si>
    <t>丸山　良一</t>
  </si>
  <si>
    <t>ryomaru-mhy@ezweb.ne.jp</t>
  </si>
  <si>
    <t xml:space="preserve">03-6317-8859
</t>
  </si>
  <si>
    <t>A</t>
  </si>
  <si>
    <t>B</t>
  </si>
  <si>
    <t>O</t>
  </si>
  <si>
    <t>AB</t>
  </si>
  <si>
    <t>山域.山名</t>
  </si>
  <si>
    <t>甲府郊外　御坂荒川虻沢の氷瀑　千波の滝　/　南佐久　湯川の氷柱</t>
  </si>
  <si>
    <t>アイスクライミング</t>
  </si>
  <si>
    <t>～1月29日（日）</t>
  </si>
  <si>
    <t>なし</t>
  </si>
  <si>
    <t>NO</t>
  </si>
  <si>
    <t>SL</t>
  </si>
  <si>
    <t>A</t>
  </si>
  <si>
    <t>03-3466-7692</t>
  </si>
  <si>
    <t>所属山岳会：渓嶺会（連絡先→中澤繁090-2174-7819）</t>
  </si>
  <si>
    <t>所属山岳会：ぶなの会（連絡先→杉山弥090-3477-7016）</t>
  </si>
  <si>
    <t>L</t>
  </si>
  <si>
    <t>臼井邦徳</t>
  </si>
  <si>
    <t>渓嶺会</t>
  </si>
  <si>
    <t>原口時子</t>
  </si>
  <si>
    <t>八王子おおるり山の会</t>
  </si>
  <si>
    <t>山本哲司</t>
  </si>
  <si>
    <t>:　集合場所⇒府中駅　6時</t>
  </si>
  <si>
    <t>中央道、八ヶ岳ＳＡにて臼井氏と7：30に待ち合わせ、甲府南で下り、千波の滝へ</t>
  </si>
  <si>
    <t>　千波の滝で　アイスクライミング　道の駅・南清里でテント泊</t>
  </si>
  <si>
    <t>　南佐久、湯川の氷柱で　アイスクライミング　帰京</t>
  </si>
  <si>
    <t>/</t>
  </si>
  <si>
    <t>　木下車　ジムニー白　50ま6261</t>
  </si>
  <si>
    <t>食料：　現地にて調達
各自：　9ｍｍダブルロープ、アイススクリューを含むアイスクライミング用具　宿泊用具　など</t>
  </si>
  <si>
    <t>　　　2日分　4食（共同　食・個人　4食）　予備食　食／非常食　1食</t>
  </si>
  <si>
    <t>１４４/４３３ＭＨｚ（　　台）コールサイン　ＪＱ１ＹＣＳ　433.66MHz</t>
  </si>
  <si>
    <t>　　　（　　　　　　　　　　　）　　　　　　（　　　　　　　　　　　　 ）　　　　　　　</t>
  </si>
  <si>
    <t>メールアドレス</t>
  </si>
  <si>
    <t>電話番号</t>
  </si>
  <si>
    <t>kz9admbdn80600316vcb@docomo.ne.jp</t>
  </si>
  <si>
    <t>090-2743-4908</t>
  </si>
  <si>
    <t>03-3992-5754</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</si>
  <si>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</si>
  <si>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</si>
  <si>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</si>
  <si>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</si>
  <si>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</si>
  <si>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</si>
  <si>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</si>
  <si>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</si>
  <si>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</si>
  <si>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</si>
  <si>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</si>
  <si>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</si>
  <si>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</si>
  <si>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</si>
  <si>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</si>
  <si>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</si>
  <si>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</si>
  <si>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</si>
  <si>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</si>
  <si>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提出者</t>
  </si>
  <si>
    <t>山域.山名</t>
  </si>
  <si>
    <t>NO</t>
  </si>
  <si>
    <t>L</t>
  </si>
  <si>
    <t>妻 河崎 英子</t>
  </si>
  <si>
    <t>ｽﾀｯﾌ</t>
  </si>
  <si>
    <t>山中 八千代</t>
  </si>
  <si>
    <t>080-1219-5613</t>
  </si>
  <si>
    <t>AB</t>
  </si>
  <si>
    <t>練馬区大泉町6-24-18</t>
  </si>
  <si>
    <t>妻　小路智子</t>
  </si>
  <si>
    <t>03-3924-6028</t>
  </si>
  <si>
    <t>　　　２日分　　５食（共同　２食・個人　３食）　予備食２食／非常食　　食</t>
  </si>
  <si>
    <t>河崎　泰秀 （090-4929-0168）　　初田 耕一郎(090-2064-3274)　</t>
  </si>
  <si>
    <t xml:space="preserve">山中 八千代（090-4962-7048）   </t>
  </si>
  <si>
    <t>メールアドレス</t>
  </si>
  <si>
    <t>電話番号</t>
  </si>
  <si>
    <t>miemie2000.mama@docomo.ne.jp</t>
  </si>
  <si>
    <t>080-1018-4583</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</si>
  <si>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</si>
  <si>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</si>
  <si>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</si>
  <si>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</si>
  <si>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</si>
  <si>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</si>
  <si>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</si>
  <si>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</si>
  <si>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</si>
  <si>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</si>
  <si>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</si>
  <si>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</si>
  <si>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</si>
  <si>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</si>
  <si>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</si>
  <si>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</si>
  <si>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</si>
  <si>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</si>
  <si>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</si>
  <si>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</si>
  <si>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2012年1月28日(土)</t>
  </si>
  <si>
    <t>提出者</t>
  </si>
  <si>
    <t>山域.山名</t>
  </si>
  <si>
    <t>佐久・湯川</t>
  </si>
  <si>
    <t>アイスクライミング</t>
  </si>
  <si>
    <t>2012年1月31日(火)前夜発</t>
  </si>
  <si>
    <t>なし</t>
  </si>
  <si>
    <t>NO</t>
  </si>
  <si>
    <t>Ｌ</t>
  </si>
  <si>
    <t>関口 実</t>
  </si>
  <si>
    <t>A</t>
  </si>
  <si>
    <t>東京都練馬区南大泉4-39-2山口ハイツ大泉204</t>
  </si>
  <si>
    <t>父:関口英夫</t>
  </si>
  <si>
    <t>03-3923-0928</t>
  </si>
  <si>
    <t>羽生田麻衣</t>
  </si>
  <si>
    <t>東京都新宿区下落合3-17-48メゾンド目白203</t>
  </si>
  <si>
    <t>母:羽生田留美代</t>
  </si>
  <si>
    <t>090-4226-4077</t>
  </si>
  <si>
    <t>【ｱﾙﾊﾟｲﾝｸﾗﾌﾞ横浜】連絡先　大江健正:046-841-2756／090-5210-4836</t>
  </si>
  <si>
    <t>尾形 忠</t>
  </si>
  <si>
    <t>AB</t>
  </si>
  <si>
    <t>神奈川県相模原市当麻748-5</t>
  </si>
  <si>
    <t>妻:尾形美智子</t>
  </si>
  <si>
    <t>080-1211-3687</t>
  </si>
  <si>
    <t>【素行童人メーグリ家】連絡先　三瓶健:090-8598-1690　後藤真一:090-1663-8890</t>
  </si>
  <si>
    <t>2012年1月30日(月)21:06西武新宿線 東伏見駅(羽生田)、21:49京王線　調布駅(尾形)</t>
  </si>
  <si>
    <t>21:06東伏見駅待合せ(羽生田)、21:49調布駅待合せ(尾形)、中央道経由で</t>
  </si>
  <si>
    <t>/</t>
  </si>
  <si>
    <t>道の駅｢南きよさと｣でテント仮眠</t>
  </si>
  <si>
    <t>湯川に移動し、夕方までアイスクライミング、灯明の湯に寄り、帰途につく</t>
  </si>
  <si>
    <t>1月31日(火)22:00</t>
  </si>
  <si>
    <t>ｱｲｽｸﾗｲﾐﾝｸﾞ装備一式、エアマット、寝袋は各自用意
テント、ガス類は関口用意</t>
  </si>
  <si>
    <t>　　　1日分　2食（共同　　食・個人　2食）　予備食　　食／非常食　　食</t>
  </si>
  <si>
    <t>１４４/４３３ＭＨｚ（　　台）コールサイン　</t>
  </si>
  <si>
    <t>関口　（090-3527-6302 　　　　）　　　　　　（　　　　　　　　　　　　 ）</t>
  </si>
  <si>
    <t>羽生田（090-8300-1791 　　　　）　　　　　　（　　　　　　  　　　　　 ）</t>
  </si>
  <si>
    <t>尾形　（090-4925-5750 　　　　）　　　　　　（　　　　　　　　　　　　 ）　　　　　　　</t>
  </si>
  <si>
    <t>メールアドレス</t>
  </si>
  <si>
    <t>電話番号</t>
  </si>
  <si>
    <t xml:space="preserve"> 河野千鶴子   </t>
  </si>
  <si>
    <t>chiko.cono@docomo.ne.jp</t>
  </si>
  <si>
    <t>03-3931-0882</t>
  </si>
  <si>
    <t>090-1887-1035</t>
  </si>
  <si>
    <t xml:space="preserve"> 青山 俊明　  </t>
  </si>
  <si>
    <t>yamaa_shokai1959@ezweb.ne.jp</t>
  </si>
  <si>
    <t>03-3924-6744</t>
  </si>
  <si>
    <t>090-4820-9215</t>
  </si>
  <si>
    <t>trinitakawasaki@docomo.ne.jp</t>
  </si>
  <si>
    <t>048-865-1467</t>
  </si>
  <si>
    <t>090-4929-0168</t>
  </si>
  <si>
    <t xml:space="preserve"> 吉田 成実　  </t>
  </si>
  <si>
    <t>sawasi-ri-si-248@docomo.ne.jp</t>
  </si>
  <si>
    <t>048-462-0056</t>
  </si>
  <si>
    <t>090-2532-1143</t>
  </si>
  <si>
    <t>発生時間・場所・状況・パーティ人員・住所・電話・氏名・年齢・血液型</t>
  </si>
  <si>
    <t>状態（意識、呼吸、出血、骨折、手当て）救助の要請内容</t>
  </si>
  <si>
    <t>nerimayama_sankou_kanri@googlegroups.com</t>
  </si>
  <si>
    <t>東京都勤労者山岳連盟　　練馬山の会</t>
  </si>
  <si>
    <t>山行計画書</t>
  </si>
  <si>
    <t>2012年1月27日(金)</t>
  </si>
  <si>
    <t>提出者</t>
  </si>
  <si>
    <t>山域.山名</t>
  </si>
  <si>
    <t>フリークライミング</t>
  </si>
  <si>
    <t>2012年1月29日(日)</t>
  </si>
  <si>
    <t>なし</t>
  </si>
  <si>
    <t>NO</t>
  </si>
  <si>
    <t>Ｌ</t>
  </si>
  <si>
    <t>関口 実</t>
  </si>
  <si>
    <t>A</t>
  </si>
  <si>
    <t>東京都練馬区南大泉4-39-2山口ハイツ大泉204</t>
  </si>
  <si>
    <t>父:関口英夫</t>
  </si>
  <si>
    <t>03-3923-0928</t>
  </si>
  <si>
    <t>入澤 一之</t>
  </si>
  <si>
    <t>埼玉県上里町嘉美493-2横村ハイツ</t>
  </si>
  <si>
    <t>父:入澤永太郎</t>
  </si>
  <si>
    <t>0279-23-5856</t>
  </si>
  <si>
    <t>2012年1月29日(日) 8:30　　集合場所：小鹿野市内のコンビニ</t>
  </si>
  <si>
    <t>6:00自宅発、8:30小鹿野市内のコンビニで入澤と合流後、二子山へ</t>
  </si>
  <si>
    <t>/</t>
  </si>
  <si>
    <t>1月29日(日)22:00</t>
  </si>
  <si>
    <t>ﾌﾘｰｸﾗｲﾐﾝｸﾞ装備一式</t>
  </si>
  <si>
    <t>関口　（090-3527-6302 　　　　）　　　　　　（　　　　　　  　　　　　 ）</t>
  </si>
  <si>
    <t>入澤　（080-5454-8250 　　　　）　　　　　　（　　　　　　  　　　　　 ）</t>
  </si>
  <si>
    <t xml:space="preserve">      （             　　　　 ）　　　　　　（　　　　　　　　　　　　 ）　　　　　　　</t>
  </si>
  <si>
    <t xml:space="preserve"> 斉藤育子</t>
  </si>
  <si>
    <t>nerimayama_sankou_kanri@googlegroups.com</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</si>
</sst>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aaa&quot;)&quot;"/>
    <numFmt numFmtId="177" formatCode="d&quot;日(&quot;aaa&quot;)&quot;"/>
    <numFmt numFmtId="178" formatCode="##&quot;　日　&quot;"/>
    <numFmt numFmtId="179" formatCode="##&quot;　名　&quot;"/>
    <numFmt numFmtId="180" formatCode="#&quot;　日　&quot;"/>
    <numFmt numFmtId="181" formatCode="#&quot;　名　&quot;"/>
    <numFmt numFmtId="182" formatCode="0_ "/>
    <numFmt numFmtId="183" formatCode="yyyy&quot;年&quot;m&quot;月&quot;d&quot;日(&quot;aaa\)"/>
    <numFmt numFmtId="184" formatCode="0_);[Red]\(0\)"/>
    <numFmt numFmtId="185" formatCode="yyyy&quot;年&quot;m&quot;月&quot;d&quot;日（&quot;aaa&quot;）&quot;"/>
    <numFmt numFmtId="186" formatCode="[$-411]yyyy&quot;年&quot;m&quot;月&quot;d&quot;日&quot;"/>
    <numFmt numFmtId="187" formatCode="[$-30411]yyyy&quot;年&quot;m&quot;月&quot;d&quot;日（&quot;ddd&quot;）&quot;"/>
    <numFmt numFmtId="188" formatCode="[$-30411]m&quot;月&quot;d&quot;日（&quot;ddd&quot;）&quot;"/>
    <numFmt numFmtId="189" formatCode="0&quot; &quot;;[Red]&quot;(&quot;0&quot;)&quot;"/>
    <numFmt numFmtId="190" formatCode="[$-30000]s&quot;tan&quot;d&quot;a&quot;eed"/>
    <numFmt numFmtId="191" formatCode="[$-411]m&quot;月&quot;d&quot;日&quot;"/>
    <numFmt numFmtId="192" formatCode="[$-30000]yyyy&quot;年&quot;m&quot;月&quot;d&quot;日(&quot;ddd&quot;)&quot;"/>
    <numFmt numFmtId="193" formatCode="[$-411]h&quot;時&quot;mm&quot;分&quot;"/>
    <numFmt numFmtId="194" formatCode="[$￥-411]#,##0;&quot;-&quot;[$￥-411]#,##0"/>
    <numFmt numFmtId="195" formatCode="yyyy&quot;年&quot;m&quot;月&quot;d&quot;日(&quot;ge\ng&quot;ou&quot;ddd\)"/>
    <numFmt numFmtId="196" formatCode="s&quot;tan&quot;d\aeed"/>
    <numFmt numFmtId="197" formatCode="m&quot;月&quot;d&quot;日（&quot;ge\ng\o\uddd&quot;）&quot;"/>
    <numFmt numFmtId="198" formatCode="yyyy&quot;年&quot;m&quot;月&quot;d&quot;日(&quot;ge\ng\o\uddd\)"/>
  </numFmts>
  <fonts count="63">
    <font>
      <sz val="10.5"/>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8"/>
      <name val="ＭＳ Ｐゴシック"/>
      <family val="3"/>
    </font>
    <font>
      <sz val="11"/>
      <name val="ＭＳ 明朝"/>
      <family val="1"/>
    </font>
    <font>
      <sz val="9"/>
      <name val="ＭＳ Ｐゴシック"/>
      <family val="3"/>
    </font>
    <font>
      <sz val="11"/>
      <name val="ＭＳ Ｐ明朝"/>
      <family val="1"/>
    </font>
    <font>
      <sz val="11.95"/>
      <name val="ＭＳ 明朝"/>
      <family val="1"/>
    </font>
    <font>
      <sz val="20"/>
      <name val="ＭＳ Ｐゴシック"/>
      <family val="3"/>
    </font>
    <font>
      <sz val="10.5"/>
      <name val="ＭＳ Ｐ明朝"/>
      <family val="1"/>
    </font>
    <font>
      <sz val="10.5"/>
      <color indexed="9"/>
      <name val="ＭＳ Ｐ明朝"/>
      <family val="1"/>
    </font>
    <font>
      <b/>
      <sz val="10.5"/>
      <name val="ＭＳ Ｐ明朝"/>
      <family val="1"/>
    </font>
    <font>
      <sz val="9"/>
      <name val="ＭＳ Ｐ明朝"/>
      <family val="1"/>
    </font>
    <font>
      <sz val="9"/>
      <name val="ＭＳ 明朝"/>
      <family val="1"/>
    </font>
    <font>
      <sz val="8"/>
      <name val="ＭＳ 明朝"/>
      <family val="1"/>
    </font>
    <font>
      <sz val="11"/>
      <color indexed="12"/>
      <name val="ＭＳ 明朝"/>
      <family val="1"/>
    </font>
    <font>
      <sz val="8"/>
      <name val="ＭＳ Ｐ明朝"/>
      <family val="1"/>
    </font>
    <font>
      <sz val="10"/>
      <name val="ＭＳ 明朝"/>
      <family val="1"/>
    </font>
    <font>
      <b/>
      <sz val="11"/>
      <name val="ＭＳ Ｐゴシック"/>
      <family val="3"/>
    </font>
    <font>
      <sz val="10"/>
      <name val="ＭＳ Ｐ明朝"/>
      <family val="1"/>
    </font>
    <font>
      <b/>
      <i/>
      <sz val="16"/>
      <color indexed="8"/>
      <name val="ＭＳ Ｐゴシック"/>
      <family val="3"/>
    </font>
    <font>
      <b/>
      <i/>
      <u val="single"/>
      <sz val="11"/>
      <color indexed="8"/>
      <name val="ＭＳ Ｐゴシック"/>
      <family val="3"/>
    </font>
    <font>
      <sz val="10.5"/>
      <color indexed="8"/>
      <name val="ＭＳ 明朝"/>
      <family val="1"/>
    </font>
    <font>
      <sz val="11.9"/>
      <color indexed="8"/>
      <name val="ＭＳ 明朝"/>
      <family val="1"/>
    </font>
    <font>
      <sz val="11"/>
      <color indexed="8"/>
      <name val="ＭＳ Ｐ明朝"/>
      <family val="1"/>
    </font>
    <font>
      <sz val="11"/>
      <color indexed="8"/>
      <name val="ＭＳ 明朝"/>
      <family val="1"/>
    </font>
    <font>
      <sz val="8"/>
      <color indexed="8"/>
      <name val="ＭＳ Ｐゴシック"/>
      <family val="3"/>
    </font>
    <font>
      <sz val="10.5"/>
      <color indexed="12"/>
      <name val="ＭＳ Ｐ明朝"/>
      <family val="1"/>
    </font>
    <font>
      <sz val="20"/>
      <color indexed="8"/>
      <name val="ＭＳ Ｐゴシック"/>
      <family val="3"/>
    </font>
    <font>
      <sz val="9"/>
      <color indexed="8"/>
      <name val="ＭＳ Ｐゴシック"/>
      <family val="3"/>
    </font>
    <font>
      <u val="single"/>
      <sz val="11"/>
      <color rgb="FF0000FF"/>
      <name val="ＭＳ Ｐゴシック"/>
      <family val="3"/>
    </font>
    <font>
      <sz val="11"/>
      <color theme="1"/>
      <name val="ＭＳ Ｐゴシック"/>
      <family val="3"/>
    </font>
    <font>
      <b/>
      <i/>
      <sz val="16"/>
      <color theme="1"/>
      <name val="ＭＳ Ｐゴシック"/>
      <family val="3"/>
    </font>
    <font>
      <b/>
      <i/>
      <u val="single"/>
      <sz val="11"/>
      <color theme="1"/>
      <name val="ＭＳ Ｐゴシック"/>
      <family val="3"/>
    </font>
    <font>
      <sz val="11"/>
      <color theme="1"/>
      <name val="Calibri"/>
      <family val="3"/>
    </font>
    <font>
      <sz val="10.5"/>
      <color theme="1"/>
      <name val="ＭＳ 明朝"/>
      <family val="1"/>
    </font>
    <font>
      <sz val="11.9"/>
      <color theme="1"/>
      <name val="ＭＳ 明朝"/>
      <family val="1"/>
    </font>
    <font>
      <sz val="11"/>
      <color theme="1"/>
      <name val="ＭＳ Ｐ明朝"/>
      <family val="1"/>
    </font>
    <font>
      <sz val="11"/>
      <color theme="1"/>
      <name val="ＭＳ 明朝"/>
      <family val="1"/>
    </font>
    <font>
      <sz val="8"/>
      <color theme="1"/>
      <name val="ＭＳ Ｐゴシック"/>
      <family val="3"/>
    </font>
    <font>
      <sz val="10.5"/>
      <color rgb="FF0000FF"/>
      <name val="ＭＳ Ｐ明朝"/>
      <family val="1"/>
    </font>
    <font>
      <sz val="9"/>
      <color theme="1"/>
      <name val="ＭＳ Ｐゴシック"/>
      <family val="3"/>
    </font>
    <font>
      <sz val="20"/>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1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hair"/>
      <top style="hair"/>
      <bottom style="thin"/>
    </border>
    <border>
      <left style="hair"/>
      <right style="hair"/>
      <top style="hair"/>
      <bottom style="hair"/>
    </border>
    <border>
      <left style="hair"/>
      <right style="thin"/>
      <top style="hair"/>
      <bottom style="thin"/>
    </border>
    <border>
      <left style="thin"/>
      <right style="hair"/>
      <top style="hair"/>
      <bottom style="thin"/>
    </border>
    <border>
      <left style="hair"/>
      <right style="thin"/>
      <top style="hair"/>
      <bottom style="hair"/>
    </border>
    <border>
      <left style="thin"/>
      <right style="hair"/>
      <top style="hair"/>
      <bottom style="hair"/>
    </border>
    <border>
      <left>
        <color indexed="63"/>
      </left>
      <right style="thin"/>
      <top style="hair"/>
      <bottom style="thin"/>
    </border>
    <border>
      <left style="hair"/>
      <right>
        <color indexed="63"/>
      </right>
      <top style="hair"/>
      <bottom style="thin"/>
    </border>
    <border>
      <left>
        <color indexed="63"/>
      </left>
      <right style="thin"/>
      <top style="hair"/>
      <bottom style="hair"/>
    </border>
    <border>
      <left>
        <color indexed="63"/>
      </left>
      <right>
        <color indexed="63"/>
      </right>
      <top>
        <color indexed="63"/>
      </top>
      <bottom style="thin"/>
    </border>
    <border>
      <left style="hair"/>
      <right>
        <color indexed="63"/>
      </right>
      <top>
        <color indexed="63"/>
      </top>
      <bottom style="thin"/>
    </border>
    <border>
      <left style="hair"/>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hair"/>
      <top style="thin"/>
      <bottom style="hair"/>
    </border>
    <border>
      <left style="hair"/>
      <right style="hair"/>
      <top style="thin"/>
      <bottom style="hair"/>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hair"/>
      <right style="thin"/>
      <top style="thin"/>
      <bottom style="hair"/>
    </border>
    <border>
      <left>
        <color indexed="63"/>
      </left>
      <right style="hair"/>
      <top>
        <color indexed="63"/>
      </top>
      <bottom style="thin"/>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hair">
        <color indexed="8"/>
      </right>
      <top style="thin">
        <color indexed="8"/>
      </top>
      <bottom style="hair">
        <color indexed="8"/>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top style="thin"/>
      <bottom style="hair"/>
    </border>
    <border>
      <left style="hair"/>
      <right style="hair"/>
      <top>
        <color indexed="63"/>
      </top>
      <bottom style="thin"/>
    </border>
    <border>
      <left>
        <color indexed="63"/>
      </left>
      <right style="thin"/>
      <top>
        <color indexed="63"/>
      </top>
      <bottom style="thin"/>
    </border>
    <border>
      <left>
        <color indexed="63"/>
      </left>
      <right>
        <color indexed="63"/>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right style="thin">
        <color rgb="FF000000"/>
      </right>
      <top/>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bottom style="thin">
        <color rgb="FF000000"/>
      </bottom>
    </border>
    <border>
      <left>
        <color indexed="63"/>
      </left>
      <right>
        <color indexed="63"/>
      </right>
      <top style="thin">
        <color rgb="FF000000"/>
      </top>
      <bottom>
        <color indexed="63"/>
      </bottom>
    </border>
    <border>
      <left>
        <color indexed="63"/>
      </left>
      <right style="hair"/>
      <top style="hair"/>
      <bottom style="thin"/>
    </border>
    <border>
      <left style="hair"/>
      <right style="hair"/>
      <top>
        <color indexed="63"/>
      </top>
      <bottom style="hair"/>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hair"/>
      <right style="hair"/>
      <top>
        <color indexed="63"/>
      </top>
      <bottom>
        <color indexed="63"/>
      </bottom>
    </border>
    <border>
      <left>
        <color indexed="63"/>
      </left>
      <right>
        <color indexed="63"/>
      </right>
      <top style="hair"/>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hair"/>
      <top style="thin"/>
      <bottom>
        <color indexed="63"/>
      </bottom>
    </border>
    <border>
      <left style="hair">
        <color indexed="8"/>
      </left>
      <right style="thin"/>
      <top style="hair"/>
      <bottom style="hair"/>
    </border>
    <border>
      <left style="hair"/>
      <right style="hair"/>
      <top style="hair"/>
      <bottom>
        <color indexed="63"/>
      </bottom>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color indexed="63"/>
      </top>
      <bottom style="thin">
        <color indexed="8"/>
      </bottom>
    </border>
    <border>
      <left style="hair">
        <color indexed="8"/>
      </left>
      <right style="thin">
        <color indexed="8"/>
      </right>
      <top>
        <color indexed="63"/>
      </top>
      <bottom style="hair">
        <color indexed="8"/>
      </bottom>
    </border>
    <border>
      <left style="thin">
        <color indexed="8"/>
      </left>
      <right>
        <color indexed="63"/>
      </right>
      <top style="thin">
        <color indexed="8"/>
      </top>
      <bottom style="thin">
        <color indexed="8"/>
      </bottom>
    </border>
    <border>
      <left style="hair">
        <color indexed="8"/>
      </left>
      <right style="thin">
        <color indexed="8"/>
      </right>
      <top style="hair">
        <color indexed="8"/>
      </top>
      <bottom>
        <color indexed="63"/>
      </bottom>
    </border>
    <border>
      <left style="thin">
        <color indexed="8"/>
      </left>
      <right style="hair">
        <color indexed="8"/>
      </right>
      <top style="thin">
        <color indexed="8"/>
      </top>
      <bottom style="thin">
        <color indexed="8"/>
      </bottom>
    </border>
    <border>
      <left style="thin">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hair">
        <color indexed="8"/>
      </left>
      <right style="thin">
        <color indexed="8"/>
      </right>
      <top style="thin">
        <color indexed="8"/>
      </top>
      <bottom style="thin">
        <color indexed="8"/>
      </bottom>
    </border>
    <border>
      <left style="thin">
        <color indexed="8"/>
      </left>
      <right style="hair">
        <color indexed="8"/>
      </right>
      <top>
        <color indexed="63"/>
      </top>
      <bottom>
        <color indexed="63"/>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style="hair">
        <color indexed="8"/>
      </bottom>
    </border>
    <border>
      <left style="hair">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thin">
        <color indexed="8"/>
      </left>
      <right>
        <color indexed="63"/>
      </right>
      <top>
        <color indexed="63"/>
      </top>
      <bottom style="thin">
        <color indexed="8"/>
      </bottom>
    </border>
    <border>
      <left style="thin">
        <color indexed="8"/>
      </left>
      <right>
        <color indexed="63"/>
      </right>
      <top style="hair">
        <color indexed="8"/>
      </top>
      <bottom style="hair">
        <color indexed="8"/>
      </bottom>
    </border>
    <border>
      <left>
        <color indexed="63"/>
      </left>
      <right style="hair"/>
      <top>
        <color indexed="63"/>
      </top>
      <bottom style="hair"/>
    </border>
    <border>
      <left style="hair"/>
      <right style="hair"/>
      <top style="thin"/>
      <bottom>
        <color indexed="63"/>
      </bottom>
    </border>
    <border>
      <left style="thin">
        <color rgb="FF000000"/>
      </left>
      <right>
        <color indexed="63"/>
      </right>
      <top style="thin">
        <color rgb="FF000000"/>
      </top>
      <bottom>
        <color indexed="63"/>
      </bottom>
    </border>
    <border>
      <left style="thin">
        <color rgb="FF000000"/>
      </left>
      <right style="thin">
        <color rgb="FF000000"/>
      </right>
      <top style="thin">
        <color rgb="FF000000"/>
      </top>
      <bottom/>
    </border>
    <border>
      <left style="thin">
        <color rgb="FF000000"/>
      </left>
      <right style="thin">
        <color rgb="FF000000"/>
      </right>
      <top/>
      <bottom/>
    </border>
    <border>
      <left style="thin"/>
      <right>
        <color indexed="63"/>
      </right>
      <top style="hair"/>
      <bottom style="thin"/>
    </border>
    <border>
      <left style="hair"/>
      <right style="thin"/>
      <top>
        <color indexed="63"/>
      </top>
      <bottom style="hair"/>
    </border>
    <border>
      <left style="hair"/>
      <right style="thin"/>
      <top style="hair"/>
      <bottom>
        <color indexed="63"/>
      </bottom>
    </border>
    <border>
      <left style="thin"/>
      <right style="hair"/>
      <top style="hair"/>
      <bottom>
        <color indexed="63"/>
      </bottom>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50" fillId="0" borderId="0">
      <alignment vertical="center"/>
      <protection/>
    </xf>
    <xf numFmtId="9" fontId="51" fillId="0" borderId="0">
      <alignment vertical="center"/>
      <protection/>
    </xf>
    <xf numFmtId="0" fontId="52" fillId="0" borderId="0">
      <alignment horizontal="center" vertical="center"/>
      <protection/>
    </xf>
    <xf numFmtId="0" fontId="52" fillId="0" borderId="0">
      <alignment horizontal="center" vertical="center" textRotation="90"/>
      <protection/>
    </xf>
    <xf numFmtId="0" fontId="53" fillId="0" borderId="0">
      <alignment vertical="center"/>
      <protection/>
    </xf>
    <xf numFmtId="194" fontId="53" fillId="0" borderId="0">
      <alignment vertical="center"/>
      <protection/>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96" fontId="1" fillId="0" borderId="0" applyNumberFormat="0" applyFill="0" applyBorder="0" applyAlignment="0" applyProtection="0"/>
    <xf numFmtId="0" fontId="4"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4" fillId="0" borderId="0">
      <alignment/>
      <protection/>
    </xf>
    <xf numFmtId="0" fontId="4" fillId="0" borderId="0">
      <alignment/>
      <protection/>
    </xf>
    <xf numFmtId="196"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54" fillId="0" borderId="0">
      <alignment vertical="center"/>
      <protection/>
    </xf>
    <xf numFmtId="0" fontId="4" fillId="0" borderId="0">
      <alignment/>
      <protection/>
    </xf>
    <xf numFmtId="0" fontId="4" fillId="0" borderId="0">
      <alignment/>
      <protection/>
    </xf>
    <xf numFmtId="0" fontId="51" fillId="0" borderId="0">
      <alignment vertical="center"/>
      <protection/>
    </xf>
    <xf numFmtId="0" fontId="0" fillId="0" borderId="0">
      <alignment vertical="center"/>
      <protection/>
    </xf>
    <xf numFmtId="0" fontId="55" fillId="0" borderId="0">
      <alignment vertical="center"/>
      <protection/>
    </xf>
    <xf numFmtId="196" fontId="0" fillId="0" borderId="0">
      <alignment vertical="center"/>
      <protection/>
    </xf>
    <xf numFmtId="0" fontId="27" fillId="0" borderId="0">
      <alignment/>
      <protection/>
    </xf>
    <xf numFmtId="0" fontId="56" fillId="0" borderId="0">
      <alignment/>
      <protection/>
    </xf>
    <xf numFmtId="196" fontId="27" fillId="0" borderId="0">
      <alignment/>
      <protection/>
    </xf>
    <xf numFmtId="0" fontId="4" fillId="0" borderId="0">
      <alignment/>
      <protection/>
    </xf>
    <xf numFmtId="0" fontId="51" fillId="0" borderId="0">
      <alignment/>
      <protection/>
    </xf>
    <xf numFmtId="0" fontId="4" fillId="0" borderId="0">
      <alignment/>
      <protection/>
    </xf>
    <xf numFmtId="0" fontId="4" fillId="0" borderId="0">
      <alignment/>
      <protection/>
    </xf>
    <xf numFmtId="196" fontId="4" fillId="0" borderId="0">
      <alignment/>
      <protection/>
    </xf>
    <xf numFmtId="0" fontId="4" fillId="0" borderId="0">
      <alignment/>
      <protection/>
    </xf>
    <xf numFmtId="0" fontId="51" fillId="0" borderId="0">
      <alignment/>
      <protection/>
    </xf>
    <xf numFmtId="0" fontId="4" fillId="0" borderId="0">
      <alignment/>
      <protection/>
    </xf>
    <xf numFmtId="0" fontId="4" fillId="0" borderId="0">
      <alignment/>
      <protection/>
    </xf>
    <xf numFmtId="0" fontId="4" fillId="0" borderId="0">
      <alignment/>
      <protection/>
    </xf>
    <xf numFmtId="196" fontId="4" fillId="0" borderId="0">
      <alignment/>
      <protection/>
    </xf>
    <xf numFmtId="0" fontId="2" fillId="0" borderId="0" applyNumberFormat="0" applyFill="0" applyBorder="0" applyAlignment="0" applyProtection="0"/>
    <xf numFmtId="0" fontId="21" fillId="4" borderId="0" applyNumberFormat="0" applyBorder="0" applyAlignment="0" applyProtection="0"/>
  </cellStyleXfs>
  <cellXfs count="1199">
    <xf numFmtId="0" fontId="0" fillId="0" borderId="0" xfId="0" applyAlignment="1">
      <alignment vertical="center"/>
    </xf>
    <xf numFmtId="0" fontId="24" fillId="0" borderId="10" xfId="102" applyFont="1" applyBorder="1" applyAlignment="1">
      <alignment/>
      <protection/>
    </xf>
    <xf numFmtId="0" fontId="24" fillId="0" borderId="11" xfId="102" applyFont="1" applyBorder="1" applyAlignment="1">
      <alignment/>
      <protection/>
    </xf>
    <xf numFmtId="0" fontId="24" fillId="0" borderId="12" xfId="102" applyFont="1" applyBorder="1" applyAlignment="1">
      <alignment horizontal="left"/>
      <protection/>
    </xf>
    <xf numFmtId="0" fontId="24" fillId="0" borderId="13" xfId="102" applyFont="1" applyBorder="1" applyAlignment="1">
      <alignment horizontal="left"/>
      <protection/>
    </xf>
    <xf numFmtId="0" fontId="4" fillId="0" borderId="13" xfId="102" applyFont="1" applyBorder="1" applyAlignment="1">
      <alignment horizontal="center"/>
      <protection/>
    </xf>
    <xf numFmtId="0" fontId="24" fillId="0" borderId="14" xfId="102" applyFont="1" applyBorder="1" applyAlignment="1">
      <alignment horizontal="center"/>
      <protection/>
    </xf>
    <xf numFmtId="0" fontId="24" fillId="0" borderId="12" xfId="102" applyFont="1" applyBorder="1" applyAlignment="1">
      <alignment horizontal="center" shrinkToFit="1"/>
      <protection/>
    </xf>
    <xf numFmtId="0" fontId="24" fillId="0" borderId="12" xfId="102" applyFont="1" applyBorder="1" applyAlignment="1">
      <alignment horizontal="center"/>
      <protection/>
    </xf>
    <xf numFmtId="0" fontId="24" fillId="0" borderId="15" xfId="102" applyFont="1" applyBorder="1">
      <alignment/>
      <protection/>
    </xf>
    <xf numFmtId="0" fontId="24" fillId="0" borderId="16" xfId="102" applyFont="1" applyBorder="1" applyAlignment="1">
      <alignment horizontal="center"/>
      <protection/>
    </xf>
    <xf numFmtId="0" fontId="24" fillId="0" borderId="13" xfId="102" applyFont="1" applyBorder="1" applyAlignment="1">
      <alignment horizontal="center" shrinkToFit="1"/>
      <protection/>
    </xf>
    <xf numFmtId="0" fontId="24" fillId="0" borderId="13" xfId="102" applyFont="1" applyBorder="1" applyAlignment="1">
      <alignment horizontal="center"/>
      <protection/>
    </xf>
    <xf numFmtId="0" fontId="24" fillId="0" borderId="17" xfId="102" applyFont="1" applyBorder="1">
      <alignment/>
      <protection/>
    </xf>
    <xf numFmtId="0" fontId="4" fillId="0" borderId="16" xfId="102" applyFont="1" applyBorder="1" applyAlignment="1">
      <alignment horizontal="center"/>
      <protection/>
    </xf>
    <xf numFmtId="178" fontId="24" fillId="0" borderId="18" xfId="102" applyNumberFormat="1" applyFont="1" applyBorder="1" applyAlignment="1">
      <alignment/>
      <protection/>
    </xf>
    <xf numFmtId="0" fontId="4" fillId="0" borderId="19" xfId="102" applyFont="1" applyBorder="1" applyAlignment="1">
      <alignment horizontal="center"/>
      <protection/>
    </xf>
    <xf numFmtId="179" fontId="24" fillId="0" borderId="20" xfId="102" applyNumberFormat="1" applyFont="1" applyBorder="1" applyAlignment="1">
      <alignment/>
      <protection/>
    </xf>
    <xf numFmtId="0" fontId="4" fillId="0" borderId="0" xfId="102" applyFont="1" applyBorder="1" applyAlignment="1">
      <alignment horizontal="center"/>
      <protection/>
    </xf>
    <xf numFmtId="0" fontId="4" fillId="0" borderId="21" xfId="102" applyFont="1" applyBorder="1" applyAlignment="1">
      <alignment horizontal="center"/>
      <protection/>
    </xf>
    <xf numFmtId="176" fontId="26" fillId="0" borderId="0" xfId="102" applyNumberFormat="1" applyFont="1" applyAlignment="1">
      <alignment horizontal="center"/>
      <protection/>
    </xf>
    <xf numFmtId="0" fontId="24" fillId="0" borderId="22" xfId="97" applyFont="1" applyBorder="1" applyAlignment="1">
      <alignment/>
      <protection/>
    </xf>
    <xf numFmtId="0" fontId="24" fillId="0" borderId="23" xfId="97" applyFont="1" applyBorder="1" applyAlignment="1">
      <alignment/>
      <protection/>
    </xf>
    <xf numFmtId="0" fontId="24" fillId="0" borderId="24" xfId="97" applyFont="1" applyBorder="1" applyAlignment="1">
      <alignment/>
      <protection/>
    </xf>
    <xf numFmtId="0" fontId="24" fillId="0" borderId="25" xfId="97" applyFont="1" applyBorder="1" applyAlignment="1">
      <alignment/>
      <protection/>
    </xf>
    <xf numFmtId="0" fontId="24" fillId="0" borderId="26" xfId="97" applyFont="1" applyBorder="1" applyAlignment="1">
      <alignment/>
      <protection/>
    </xf>
    <xf numFmtId="0" fontId="24" fillId="0" borderId="27" xfId="97" applyFont="1" applyBorder="1" applyAlignment="1">
      <alignment shrinkToFit="1"/>
      <protection/>
    </xf>
    <xf numFmtId="0" fontId="24" fillId="0" borderId="13" xfId="97" applyFont="1" applyBorder="1" applyAlignment="1">
      <alignment shrinkToFit="1"/>
      <protection/>
    </xf>
    <xf numFmtId="0" fontId="1" fillId="0" borderId="28" xfId="58" applyBorder="1" applyAlignment="1" applyProtection="1">
      <alignment/>
      <protection/>
    </xf>
    <xf numFmtId="0" fontId="29" fillId="0" borderId="0" xfId="0" applyFont="1" applyAlignment="1">
      <alignment vertical="center"/>
    </xf>
    <xf numFmtId="176" fontId="29" fillId="0" borderId="0" xfId="0" applyNumberFormat="1" applyFont="1" applyAlignment="1">
      <alignment vertical="center"/>
    </xf>
    <xf numFmtId="0" fontId="29" fillId="24" borderId="29" xfId="0" applyFont="1" applyFill="1" applyBorder="1" applyAlignment="1">
      <alignment vertical="center"/>
    </xf>
    <xf numFmtId="0" fontId="30" fillId="0" borderId="0" xfId="0" applyFont="1" applyFill="1" applyAlignment="1">
      <alignment vertical="center"/>
    </xf>
    <xf numFmtId="0" fontId="30" fillId="0" borderId="0" xfId="0" applyFont="1" applyAlignment="1">
      <alignment vertical="center"/>
    </xf>
    <xf numFmtId="176" fontId="30" fillId="0" borderId="0" xfId="0" applyNumberFormat="1" applyFont="1" applyAlignment="1">
      <alignment vertical="center"/>
    </xf>
    <xf numFmtId="0" fontId="31" fillId="0" borderId="0" xfId="0" applyFont="1" applyAlignment="1">
      <alignment vertical="center"/>
    </xf>
    <xf numFmtId="0" fontId="29" fillId="0" borderId="29" xfId="0" applyFont="1" applyFill="1" applyBorder="1" applyAlignment="1">
      <alignment vertical="center"/>
    </xf>
    <xf numFmtId="0" fontId="29" fillId="0" borderId="29" xfId="0" applyFont="1" applyFill="1" applyBorder="1" applyAlignment="1">
      <alignment horizontal="center" vertical="center"/>
    </xf>
    <xf numFmtId="177" fontId="29" fillId="0" borderId="29" xfId="0" applyNumberFormat="1" applyFont="1" applyFill="1" applyBorder="1" applyAlignment="1">
      <alignment horizontal="left" vertical="center"/>
    </xf>
    <xf numFmtId="176" fontId="29" fillId="0" borderId="29" xfId="0" applyNumberFormat="1" applyFont="1"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xf>
    <xf numFmtId="0" fontId="29" fillId="0" borderId="30" xfId="0" applyFont="1" applyFill="1" applyBorder="1" applyAlignment="1">
      <alignment horizontal="center" vertical="center"/>
    </xf>
    <xf numFmtId="182" fontId="29" fillId="0" borderId="29" xfId="0" applyNumberFormat="1" applyFont="1" applyFill="1" applyBorder="1" applyAlignment="1">
      <alignment vertical="center"/>
    </xf>
    <xf numFmtId="176" fontId="29" fillId="0" borderId="29" xfId="0" applyNumberFormat="1" applyFont="1" applyFill="1" applyBorder="1" applyAlignment="1">
      <alignment horizontal="center" vertical="center"/>
    </xf>
    <xf numFmtId="0" fontId="31" fillId="0" borderId="29" xfId="0" applyFont="1" applyFill="1" applyBorder="1" applyAlignment="1">
      <alignment horizontal="center" vertical="center"/>
    </xf>
    <xf numFmtId="0" fontId="31" fillId="0" borderId="29" xfId="0" applyFont="1" applyFill="1" applyBorder="1" applyAlignment="1">
      <alignment horizontal="center" vertical="center" shrinkToFit="1"/>
    </xf>
    <xf numFmtId="176" fontId="31" fillId="0" borderId="29" xfId="0" applyNumberFormat="1" applyFont="1" applyFill="1" applyBorder="1" applyAlignment="1">
      <alignment horizontal="center" vertical="center"/>
    </xf>
    <xf numFmtId="0" fontId="4" fillId="0" borderId="0" xfId="81">
      <alignment/>
      <protection/>
    </xf>
    <xf numFmtId="0" fontId="0" fillId="0" borderId="13" xfId="91" applyFont="1" applyBorder="1">
      <alignment vertical="center"/>
      <protection/>
    </xf>
    <xf numFmtId="0" fontId="0" fillId="0" borderId="16" xfId="91" applyFont="1" applyBorder="1" applyAlignment="1">
      <alignment vertical="center"/>
      <protection/>
    </xf>
    <xf numFmtId="0" fontId="0" fillId="0" borderId="13" xfId="91" applyFont="1" applyBorder="1" applyAlignment="1">
      <alignment horizontal="center" vertical="center"/>
      <protection/>
    </xf>
    <xf numFmtId="0" fontId="0" fillId="0" borderId="13" xfId="91" applyNumberFormat="1" applyFont="1" applyBorder="1" applyAlignment="1">
      <alignment horizontal="center" vertical="center" shrinkToFit="1"/>
      <protection/>
    </xf>
    <xf numFmtId="0" fontId="0" fillId="0" borderId="13" xfId="91" applyBorder="1">
      <alignment vertical="center"/>
      <protection/>
    </xf>
    <xf numFmtId="0" fontId="0" fillId="0" borderId="16" xfId="91" applyBorder="1" applyAlignment="1">
      <alignment horizontal="left" vertical="center"/>
      <protection/>
    </xf>
    <xf numFmtId="9" fontId="4" fillId="0" borderId="0" xfId="49" applyAlignment="1">
      <alignment/>
    </xf>
    <xf numFmtId="0" fontId="24" fillId="0" borderId="13" xfId="81" applyFont="1" applyBorder="1" applyAlignment="1">
      <alignment horizontal="left"/>
      <protection/>
    </xf>
    <xf numFmtId="0" fontId="26" fillId="0" borderId="13" xfId="81" applyFont="1" applyBorder="1" applyAlignment="1">
      <alignment horizontal="left"/>
      <protection/>
    </xf>
    <xf numFmtId="0" fontId="4" fillId="0" borderId="0" xfId="81" applyBorder="1">
      <alignment/>
      <protection/>
    </xf>
    <xf numFmtId="0" fontId="24" fillId="0" borderId="31" xfId="97" applyFont="1" applyBorder="1" applyAlignment="1">
      <alignment shrinkToFit="1"/>
      <protection/>
    </xf>
    <xf numFmtId="0" fontId="24" fillId="0" borderId="16" xfId="97" applyFont="1" applyBorder="1" applyAlignment="1">
      <alignment shrinkToFit="1"/>
      <protection/>
    </xf>
    <xf numFmtId="0" fontId="4" fillId="0" borderId="32" xfId="81" applyBorder="1" applyAlignment="1">
      <alignment/>
      <protection/>
    </xf>
    <xf numFmtId="0" fontId="23" fillId="0" borderId="0" xfId="81" applyFont="1">
      <alignment/>
      <protection/>
    </xf>
    <xf numFmtId="0" fontId="24" fillId="0" borderId="24" xfId="102" applyFont="1" applyBorder="1" applyAlignment="1">
      <alignment/>
      <protection/>
    </xf>
    <xf numFmtId="0" fontId="24" fillId="0" borderId="33" xfId="102" applyFont="1" applyBorder="1" applyAlignment="1">
      <alignment/>
      <protection/>
    </xf>
    <xf numFmtId="0" fontId="24" fillId="0" borderId="20" xfId="102" applyFont="1" applyBorder="1" applyAlignment="1">
      <alignment/>
      <protection/>
    </xf>
    <xf numFmtId="0" fontId="24" fillId="0" borderId="34" xfId="102" applyFont="1" applyBorder="1" applyAlignment="1">
      <alignment/>
      <protection/>
    </xf>
    <xf numFmtId="0" fontId="24" fillId="0" borderId="35" xfId="102" applyFont="1" applyBorder="1" applyAlignment="1">
      <alignment/>
      <protection/>
    </xf>
    <xf numFmtId="0" fontId="24" fillId="0" borderId="36" xfId="102" applyFont="1" applyBorder="1" applyAlignment="1">
      <alignment/>
      <protection/>
    </xf>
    <xf numFmtId="182" fontId="1" fillId="0" borderId="29" xfId="58" applyNumberFormat="1" applyFill="1" applyBorder="1" applyAlignment="1" applyProtection="1">
      <alignment vertical="center"/>
      <protection/>
    </xf>
    <xf numFmtId="0" fontId="24" fillId="0" borderId="13" xfId="91" applyFont="1" applyBorder="1">
      <alignment vertical="center"/>
      <protection/>
    </xf>
    <xf numFmtId="0" fontId="32" fillId="0" borderId="13" xfId="91" applyFont="1" applyBorder="1">
      <alignment vertical="center"/>
      <protection/>
    </xf>
    <xf numFmtId="176" fontId="24" fillId="0" borderId="27" xfId="102" applyNumberFormat="1" applyFont="1" applyFill="1" applyBorder="1" applyAlignment="1">
      <alignment/>
      <protection/>
    </xf>
    <xf numFmtId="0" fontId="1" fillId="0" borderId="13" xfId="58" applyBorder="1" applyAlignment="1" applyProtection="1">
      <alignment/>
      <protection/>
    </xf>
    <xf numFmtId="0" fontId="24" fillId="0" borderId="13" xfId="97" applyFont="1" applyBorder="1" applyAlignment="1">
      <alignment/>
      <protection/>
    </xf>
    <xf numFmtId="0" fontId="24" fillId="0" borderId="20" xfId="97" applyFont="1" applyBorder="1" applyAlignment="1">
      <alignment/>
      <protection/>
    </xf>
    <xf numFmtId="0" fontId="24" fillId="0" borderId="12" xfId="81" applyFont="1" applyBorder="1" applyAlignment="1">
      <alignment shrinkToFit="1"/>
      <protection/>
    </xf>
    <xf numFmtId="0" fontId="24" fillId="0" borderId="14" xfId="81" applyFont="1" applyBorder="1" applyAlignment="1">
      <alignment shrinkToFit="1"/>
      <protection/>
    </xf>
    <xf numFmtId="176" fontId="29" fillId="25" borderId="29" xfId="0" applyNumberFormat="1" applyFont="1" applyFill="1" applyBorder="1" applyAlignment="1">
      <alignment horizontal="center" vertical="center"/>
    </xf>
    <xf numFmtId="0" fontId="34" fillId="0" borderId="13" xfId="81" applyFont="1" applyBorder="1" applyAlignment="1">
      <alignment horizontal="left"/>
      <protection/>
    </xf>
    <xf numFmtId="0" fontId="34" fillId="0" borderId="13" xfId="102" applyFont="1" applyBorder="1" applyAlignment="1">
      <alignment horizontal="center"/>
      <protection/>
    </xf>
    <xf numFmtId="0" fontId="34" fillId="0" borderId="13" xfId="91" applyFont="1" applyBorder="1">
      <alignment vertical="center"/>
      <protection/>
    </xf>
    <xf numFmtId="0" fontId="0" fillId="0" borderId="16" xfId="91" applyFont="1" applyBorder="1" applyAlignment="1">
      <alignment horizontal="left" vertical="center"/>
      <protection/>
    </xf>
    <xf numFmtId="0" fontId="24" fillId="0" borderId="13" xfId="81" applyFont="1" applyBorder="1">
      <alignment/>
      <protection/>
    </xf>
    <xf numFmtId="0" fontId="33" fillId="0" borderId="13" xfId="81" applyFont="1" applyBorder="1">
      <alignment/>
      <protection/>
    </xf>
    <xf numFmtId="0" fontId="33" fillId="0" borderId="13" xfId="91" applyFont="1" applyBorder="1">
      <alignment vertical="center"/>
      <protection/>
    </xf>
    <xf numFmtId="0" fontId="24" fillId="0" borderId="13" xfId="102" applyFont="1" applyBorder="1" applyAlignment="1">
      <alignment horizontal="center" vertical="center"/>
      <protection/>
    </xf>
    <xf numFmtId="183" fontId="26" fillId="0" borderId="0" xfId="102" applyNumberFormat="1" applyFont="1" applyAlignment="1">
      <alignment horizontal="center"/>
      <protection/>
    </xf>
    <xf numFmtId="0" fontId="0" fillId="0" borderId="37" xfId="102" applyFont="1" applyBorder="1" applyAlignment="1">
      <alignment horizontal="center"/>
      <protection/>
    </xf>
    <xf numFmtId="0" fontId="0" fillId="0" borderId="0" xfId="102" applyFont="1" applyBorder="1" applyAlignment="1">
      <alignment horizontal="center"/>
      <protection/>
    </xf>
    <xf numFmtId="179" fontId="24" fillId="0" borderId="38" xfId="102" applyNumberFormat="1" applyFont="1" applyBorder="1" applyAlignment="1">
      <alignment/>
      <protection/>
    </xf>
    <xf numFmtId="0" fontId="24" fillId="0" borderId="39" xfId="102" applyNumberFormat="1" applyFont="1" applyBorder="1" applyAlignment="1">
      <alignment/>
      <protection/>
    </xf>
    <xf numFmtId="0" fontId="0" fillId="0" borderId="40" xfId="102" applyFont="1" applyBorder="1" applyAlignment="1">
      <alignment horizontal="center"/>
      <protection/>
    </xf>
    <xf numFmtId="178" fontId="24" fillId="0" borderId="41" xfId="102" applyNumberFormat="1" applyFont="1" applyBorder="1" applyAlignment="1">
      <alignment/>
      <protection/>
    </xf>
    <xf numFmtId="0" fontId="0" fillId="0" borderId="42" xfId="102" applyFont="1" applyBorder="1" applyAlignment="1">
      <alignment horizontal="center"/>
      <protection/>
    </xf>
    <xf numFmtId="0" fontId="0" fillId="0" borderId="43" xfId="102" applyFont="1" applyBorder="1" applyAlignment="1">
      <alignment horizontal="center"/>
      <protection/>
    </xf>
    <xf numFmtId="0" fontId="24" fillId="0" borderId="44" xfId="102" applyFont="1" applyBorder="1">
      <alignment/>
      <protection/>
    </xf>
    <xf numFmtId="0" fontId="24" fillId="0" borderId="42" xfId="102" applyFont="1" applyBorder="1" applyAlignment="1">
      <alignment horizontal="center"/>
      <protection/>
    </xf>
    <xf numFmtId="0" fontId="0" fillId="0" borderId="42" xfId="91" applyFont="1" applyBorder="1">
      <alignment vertical="center"/>
      <protection/>
    </xf>
    <xf numFmtId="0" fontId="0" fillId="0" borderId="42" xfId="91" applyBorder="1" applyAlignment="1">
      <alignment horizontal="center" vertical="center"/>
      <protection/>
    </xf>
    <xf numFmtId="0" fontId="0" fillId="0" borderId="42" xfId="91" applyNumberFormat="1" applyBorder="1" applyAlignment="1">
      <alignment horizontal="center" vertical="center"/>
      <protection/>
    </xf>
    <xf numFmtId="0" fontId="0" fillId="0" borderId="43" xfId="91" applyFont="1" applyBorder="1" applyAlignment="1">
      <alignment vertical="center"/>
      <protection/>
    </xf>
    <xf numFmtId="0" fontId="0" fillId="0" borderId="42" xfId="91" applyFont="1" applyBorder="1" applyAlignment="1">
      <alignment horizontal="center" vertical="center"/>
      <protection/>
    </xf>
    <xf numFmtId="0" fontId="0" fillId="0" borderId="42" xfId="91" applyNumberFormat="1" applyFont="1" applyBorder="1" applyAlignment="1">
      <alignment horizontal="center" vertical="center" shrinkToFit="1"/>
      <protection/>
    </xf>
    <xf numFmtId="0" fontId="0" fillId="0" borderId="43" xfId="91" applyFont="1" applyBorder="1" applyAlignment="1">
      <alignment vertical="center"/>
      <protection/>
    </xf>
    <xf numFmtId="0" fontId="0" fillId="0" borderId="42" xfId="91" applyNumberFormat="1" applyBorder="1" applyAlignment="1">
      <alignment horizontal="center" vertical="center" shrinkToFit="1"/>
      <protection/>
    </xf>
    <xf numFmtId="0" fontId="0" fillId="0" borderId="43" xfId="91" applyBorder="1" applyAlignment="1">
      <alignment horizontal="left" vertical="center"/>
      <protection/>
    </xf>
    <xf numFmtId="9" fontId="0" fillId="0" borderId="0" xfId="51" applyFont="1" applyFill="1" applyBorder="1" applyAlignment="1" applyProtection="1">
      <alignment/>
      <protection/>
    </xf>
    <xf numFmtId="0" fontId="24" fillId="0" borderId="45" xfId="94" applyFont="1" applyBorder="1" applyAlignment="1">
      <alignment horizontal="left"/>
      <protection/>
    </xf>
    <xf numFmtId="0" fontId="24" fillId="0" borderId="42" xfId="94" applyFont="1" applyBorder="1">
      <alignment/>
      <protection/>
    </xf>
    <xf numFmtId="0" fontId="24" fillId="0" borderId="42" xfId="94" applyFont="1" applyBorder="1" applyAlignment="1">
      <alignment horizontal="center"/>
      <protection/>
    </xf>
    <xf numFmtId="0" fontId="24" fillId="0" borderId="42" xfId="94" applyFont="1" applyBorder="1" applyAlignment="1">
      <alignment horizontal="center" shrinkToFit="1"/>
      <protection/>
    </xf>
    <xf numFmtId="0" fontId="24" fillId="0" borderId="42" xfId="94" applyFont="1" applyBorder="1" applyAlignment="1">
      <alignment horizontal="left"/>
      <protection/>
    </xf>
    <xf numFmtId="0" fontId="24" fillId="0" borderId="43" xfId="94" applyFont="1" applyBorder="1" applyAlignment="1">
      <alignment horizontal="center"/>
      <protection/>
    </xf>
    <xf numFmtId="0" fontId="24" fillId="0" borderId="42" xfId="81" applyFont="1" applyBorder="1" applyAlignment="1">
      <alignment horizontal="left"/>
      <protection/>
    </xf>
    <xf numFmtId="0" fontId="24" fillId="0" borderId="42" xfId="102" applyFont="1" applyBorder="1" applyAlignment="1">
      <alignment horizontal="center" shrinkToFit="1"/>
      <protection/>
    </xf>
    <xf numFmtId="0" fontId="24" fillId="0" borderId="43" xfId="102" applyFont="1" applyBorder="1" applyAlignment="1">
      <alignment horizontal="center"/>
      <protection/>
    </xf>
    <xf numFmtId="0" fontId="26" fillId="0" borderId="42" xfId="81" applyFont="1" applyBorder="1" applyAlignment="1">
      <alignment horizontal="left"/>
      <protection/>
    </xf>
    <xf numFmtId="0" fontId="24" fillId="0" borderId="42" xfId="102" applyFont="1" applyBorder="1" applyAlignment="1">
      <alignment horizontal="left"/>
      <protection/>
    </xf>
    <xf numFmtId="0" fontId="24" fillId="0" borderId="46" xfId="102" applyFont="1" applyBorder="1">
      <alignment/>
      <protection/>
    </xf>
    <xf numFmtId="0" fontId="24" fillId="0" borderId="47" xfId="102" applyFont="1" applyBorder="1" applyAlignment="1">
      <alignment horizontal="center"/>
      <protection/>
    </xf>
    <xf numFmtId="0" fontId="24" fillId="0" borderId="47" xfId="102" applyFont="1" applyBorder="1" applyAlignment="1">
      <alignment horizontal="left"/>
      <protection/>
    </xf>
    <xf numFmtId="0" fontId="24" fillId="0" borderId="47" xfId="102" applyFont="1" applyBorder="1" applyAlignment="1">
      <alignment horizontal="center" shrinkToFit="1"/>
      <protection/>
    </xf>
    <xf numFmtId="0" fontId="24" fillId="0" borderId="48" xfId="102" applyFont="1" applyBorder="1" applyAlignment="1">
      <alignment horizontal="center"/>
      <protection/>
    </xf>
    <xf numFmtId="183" fontId="24" fillId="0" borderId="49" xfId="102" applyNumberFormat="1" applyFont="1" applyFill="1" applyBorder="1" applyAlignment="1">
      <alignment horizontal="center"/>
      <protection/>
    </xf>
    <xf numFmtId="0" fontId="24" fillId="0" borderId="50" xfId="102" applyFont="1" applyBorder="1" applyAlignment="1">
      <alignment/>
      <protection/>
    </xf>
    <xf numFmtId="0" fontId="24" fillId="0" borderId="51" xfId="102" applyFont="1" applyBorder="1" applyAlignment="1">
      <alignment/>
      <protection/>
    </xf>
    <xf numFmtId="0" fontId="24" fillId="0" borderId="52" xfId="97" applyFont="1" applyBorder="1" applyAlignment="1">
      <alignment/>
      <protection/>
    </xf>
    <xf numFmtId="0" fontId="24" fillId="0" borderId="53" xfId="97" applyFont="1" applyBorder="1" applyAlignment="1">
      <alignment/>
      <protection/>
    </xf>
    <xf numFmtId="0" fontId="24" fillId="0" borderId="49" xfId="97" applyFont="1" applyBorder="1" applyAlignment="1">
      <alignment shrinkToFit="1"/>
      <protection/>
    </xf>
    <xf numFmtId="0" fontId="24" fillId="0" borderId="54" xfId="97" applyFont="1" applyBorder="1" applyAlignment="1">
      <alignment shrinkToFit="1"/>
      <protection/>
    </xf>
    <xf numFmtId="0" fontId="24" fillId="0" borderId="45" xfId="97" applyFont="1" applyBorder="1" applyAlignment="1">
      <alignment/>
      <protection/>
    </xf>
    <xf numFmtId="0" fontId="24" fillId="0" borderId="55" xfId="97" applyFont="1" applyBorder="1" applyAlignment="1">
      <alignment/>
      <protection/>
    </xf>
    <xf numFmtId="0" fontId="24" fillId="0" borderId="42" xfId="97" applyFont="1" applyBorder="1" applyAlignment="1">
      <alignment shrinkToFit="1"/>
      <protection/>
    </xf>
    <xf numFmtId="0" fontId="24" fillId="0" borderId="38" xfId="97" applyFont="1" applyBorder="1" applyAlignment="1">
      <alignment shrinkToFit="1"/>
      <protection/>
    </xf>
    <xf numFmtId="0" fontId="24" fillId="0" borderId="56" xfId="97" applyFont="1" applyBorder="1" applyAlignment="1">
      <alignment/>
      <protection/>
    </xf>
    <xf numFmtId="0" fontId="4" fillId="0" borderId="57" xfId="81" applyBorder="1" applyAlignment="1">
      <alignment/>
      <protection/>
    </xf>
    <xf numFmtId="0" fontId="24" fillId="0" borderId="58" xfId="81" applyFont="1" applyBorder="1" applyAlignment="1">
      <alignment shrinkToFit="1"/>
      <protection/>
    </xf>
    <xf numFmtId="0" fontId="24" fillId="0" borderId="59" xfId="81" applyFont="1" applyBorder="1" applyAlignment="1">
      <alignment shrinkToFit="1"/>
      <protection/>
    </xf>
    <xf numFmtId="0" fontId="1" fillId="0" borderId="60" xfId="59" applyNumberFormat="1" applyFill="1" applyBorder="1" applyAlignment="1" applyProtection="1">
      <alignment/>
      <protection/>
    </xf>
    <xf numFmtId="0" fontId="24" fillId="0" borderId="16" xfId="102" applyFont="1" applyBorder="1" applyAlignment="1">
      <alignment horizontal="left"/>
      <protection/>
    </xf>
    <xf numFmtId="0" fontId="0" fillId="0" borderId="13" xfId="91" applyNumberFormat="1" applyFont="1" applyBorder="1" applyAlignment="1">
      <alignment horizontal="center" vertical="center"/>
      <protection/>
    </xf>
    <xf numFmtId="0" fontId="0" fillId="0" borderId="0" xfId="81" applyFont="1" applyAlignment="1">
      <alignment horizontal="justify"/>
      <protection/>
    </xf>
    <xf numFmtId="0" fontId="24" fillId="0" borderId="13" xfId="94" applyFont="1" applyBorder="1">
      <alignment/>
      <protection/>
    </xf>
    <xf numFmtId="0" fontId="24" fillId="0" borderId="13" xfId="94" applyFont="1" applyBorder="1" applyAlignment="1">
      <alignment horizontal="center"/>
      <protection/>
    </xf>
    <xf numFmtId="0" fontId="24" fillId="0" borderId="13" xfId="94" applyFont="1" applyBorder="1" applyAlignment="1">
      <alignment horizontal="left"/>
      <protection/>
    </xf>
    <xf numFmtId="0" fontId="24" fillId="0" borderId="16" xfId="94" applyFont="1" applyBorder="1" applyAlignment="1">
      <alignment horizontal="left"/>
      <protection/>
    </xf>
    <xf numFmtId="0" fontId="24" fillId="0" borderId="45" xfId="81" applyFont="1" applyBorder="1" applyAlignment="1">
      <alignment horizontal="left"/>
      <protection/>
    </xf>
    <xf numFmtId="0" fontId="24" fillId="0" borderId="42" xfId="81" applyFont="1" applyBorder="1">
      <alignment/>
      <protection/>
    </xf>
    <xf numFmtId="0" fontId="24" fillId="0" borderId="42" xfId="81" applyFont="1" applyBorder="1" applyAlignment="1">
      <alignment horizontal="center"/>
      <protection/>
    </xf>
    <xf numFmtId="0" fontId="0" fillId="0" borderId="13" xfId="94" applyFont="1" applyBorder="1">
      <alignment/>
      <protection/>
    </xf>
    <xf numFmtId="0" fontId="0" fillId="0" borderId="13" xfId="94" applyFont="1" applyBorder="1" applyAlignment="1">
      <alignment horizontal="center"/>
      <protection/>
    </xf>
    <xf numFmtId="0" fontId="0" fillId="0" borderId="0" xfId="91" applyFont="1" applyBorder="1" applyAlignment="1">
      <alignment horizontal="center" vertical="center"/>
      <protection/>
    </xf>
    <xf numFmtId="56" fontId="4" fillId="0" borderId="0" xfId="81" applyNumberFormat="1" applyBorder="1">
      <alignment/>
      <protection/>
    </xf>
    <xf numFmtId="176" fontId="24" fillId="0" borderId="27" xfId="102" applyNumberFormat="1" applyFont="1" applyFill="1" applyBorder="1" applyAlignment="1">
      <alignment horizontal="center"/>
      <protection/>
    </xf>
    <xf numFmtId="0" fontId="24" fillId="0" borderId="20" xfId="97" applyFont="1" applyBorder="1" applyAlignment="1">
      <alignment shrinkToFit="1"/>
      <protection/>
    </xf>
    <xf numFmtId="0" fontId="24" fillId="0" borderId="61" xfId="97" applyFont="1" applyBorder="1" applyAlignment="1">
      <alignment shrinkToFit="1"/>
      <protection/>
    </xf>
    <xf numFmtId="0" fontId="24" fillId="0" borderId="62" xfId="81" applyFont="1" applyBorder="1" applyAlignment="1">
      <alignment shrinkToFit="1"/>
      <protection/>
    </xf>
    <xf numFmtId="0" fontId="24" fillId="0" borderId="63" xfId="81" applyFont="1" applyBorder="1" applyAlignment="1">
      <alignment shrinkToFit="1"/>
      <protection/>
    </xf>
    <xf numFmtId="0" fontId="51" fillId="0" borderId="0" xfId="90">
      <alignment vertical="center"/>
      <protection/>
    </xf>
    <xf numFmtId="187" fontId="57" fillId="0" borderId="0" xfId="103" applyNumberFormat="1" applyFont="1" applyAlignment="1">
      <alignment horizontal="center"/>
      <protection/>
    </xf>
    <xf numFmtId="0" fontId="51" fillId="0" borderId="64" xfId="103" applyFont="1" applyBorder="1" applyAlignment="1">
      <alignment horizontal="center"/>
      <protection/>
    </xf>
    <xf numFmtId="0" fontId="51" fillId="0" borderId="0" xfId="103" applyFont="1" applyBorder="1" applyAlignment="1">
      <alignment horizontal="center"/>
      <protection/>
    </xf>
    <xf numFmtId="181" fontId="58" fillId="0" borderId="65" xfId="103" applyNumberFormat="1" applyFont="1" applyBorder="1" applyAlignment="1">
      <alignment/>
      <protection/>
    </xf>
    <xf numFmtId="188" fontId="58" fillId="0" borderId="65" xfId="103" applyNumberFormat="1" applyFont="1" applyBorder="1" applyAlignment="1">
      <alignment/>
      <protection/>
    </xf>
    <xf numFmtId="0" fontId="51" fillId="0" borderId="66" xfId="103" applyFont="1" applyBorder="1" applyAlignment="1">
      <alignment horizontal="center"/>
      <protection/>
    </xf>
    <xf numFmtId="180" fontId="58" fillId="0" borderId="65" xfId="103" applyNumberFormat="1" applyFont="1" applyBorder="1" applyAlignment="1">
      <alignment/>
      <protection/>
    </xf>
    <xf numFmtId="0" fontId="51" fillId="0" borderId="67" xfId="103" applyFont="1" applyBorder="1" applyAlignment="1">
      <alignment horizontal="center"/>
      <protection/>
    </xf>
    <xf numFmtId="0" fontId="58" fillId="0" borderId="67" xfId="103" applyFont="1" applyBorder="1">
      <alignment/>
      <protection/>
    </xf>
    <xf numFmtId="0" fontId="58" fillId="0" borderId="67" xfId="103" applyFont="1" applyBorder="1" applyAlignment="1">
      <alignment horizontal="center"/>
      <protection/>
    </xf>
    <xf numFmtId="0" fontId="55" fillId="0" borderId="67" xfId="92" applyFont="1" applyBorder="1">
      <alignment vertical="center"/>
      <protection/>
    </xf>
    <xf numFmtId="0" fontId="55" fillId="0" borderId="67" xfId="92" applyBorder="1" applyAlignment="1">
      <alignment horizontal="center" vertical="center"/>
      <protection/>
    </xf>
    <xf numFmtId="0" fontId="55" fillId="0" borderId="67" xfId="92" applyBorder="1">
      <alignment vertical="center"/>
      <protection/>
    </xf>
    <xf numFmtId="0" fontId="55" fillId="0" borderId="67" xfId="92" applyFont="1" applyBorder="1" applyAlignment="1">
      <alignment vertical="center"/>
      <protection/>
    </xf>
    <xf numFmtId="189" fontId="55" fillId="0" borderId="67" xfId="92" applyNumberFormat="1" applyFont="1" applyBorder="1" applyAlignment="1">
      <alignment horizontal="center" vertical="center"/>
      <protection/>
    </xf>
    <xf numFmtId="190" fontId="55" fillId="0" borderId="67" xfId="92" applyNumberFormat="1" applyFont="1" applyBorder="1" applyAlignment="1">
      <alignment horizontal="center" vertical="center"/>
      <protection/>
    </xf>
    <xf numFmtId="0" fontId="55" fillId="0" borderId="67" xfId="95" applyFont="1" applyBorder="1">
      <alignment/>
      <protection/>
    </xf>
    <xf numFmtId="0" fontId="55" fillId="0" borderId="67" xfId="92" applyBorder="1" applyAlignment="1">
      <alignment horizontal="center" vertical="center" shrinkToFit="1"/>
      <protection/>
    </xf>
    <xf numFmtId="0" fontId="55" fillId="0" borderId="67" xfId="92" applyBorder="1" applyAlignment="1">
      <alignment horizontal="left" vertical="center"/>
      <protection/>
    </xf>
    <xf numFmtId="9" fontId="51" fillId="0" borderId="0" xfId="34" applyFont="1" applyFill="1" applyBorder="1" applyAlignment="1" applyProtection="1">
      <alignment/>
      <protection/>
    </xf>
    <xf numFmtId="0" fontId="58" fillId="0" borderId="66" xfId="95" applyFont="1" applyBorder="1" applyAlignment="1">
      <alignment horizontal="left"/>
      <protection/>
    </xf>
    <xf numFmtId="0" fontId="58" fillId="0" borderId="67" xfId="95" applyFont="1" applyBorder="1">
      <alignment/>
      <protection/>
    </xf>
    <xf numFmtId="0" fontId="58" fillId="0" borderId="67" xfId="95" applyFont="1" applyBorder="1" applyAlignment="1">
      <alignment horizontal="center"/>
      <protection/>
    </xf>
    <xf numFmtId="0" fontId="58" fillId="0" borderId="67" xfId="95" applyFont="1" applyBorder="1" applyAlignment="1">
      <alignment horizontal="center" shrinkToFit="1"/>
      <protection/>
    </xf>
    <xf numFmtId="0" fontId="58" fillId="0" borderId="67" xfId="95" applyFont="1" applyBorder="1" applyAlignment="1">
      <alignment horizontal="left"/>
      <protection/>
    </xf>
    <xf numFmtId="0" fontId="58" fillId="0" borderId="67" xfId="90" applyFont="1" applyBorder="1" applyAlignment="1">
      <alignment horizontal="left"/>
      <protection/>
    </xf>
    <xf numFmtId="0" fontId="58" fillId="0" borderId="67" xfId="103" applyFont="1" applyBorder="1" applyAlignment="1">
      <alignment horizontal="center" shrinkToFit="1"/>
      <protection/>
    </xf>
    <xf numFmtId="0" fontId="57" fillId="0" borderId="67" xfId="90" applyFont="1" applyBorder="1" applyAlignment="1">
      <alignment horizontal="left"/>
      <protection/>
    </xf>
    <xf numFmtId="0" fontId="58" fillId="0" borderId="67" xfId="103" applyFont="1" applyBorder="1" applyAlignment="1">
      <alignment horizontal="left"/>
      <protection/>
    </xf>
    <xf numFmtId="0" fontId="51" fillId="0" borderId="0" xfId="90" applyBorder="1">
      <alignment vertical="center"/>
      <protection/>
    </xf>
    <xf numFmtId="31" fontId="58" fillId="0" borderId="67" xfId="103" applyNumberFormat="1" applyFont="1" applyFill="1" applyBorder="1" applyAlignment="1">
      <alignment horizontal="center"/>
      <protection/>
    </xf>
    <xf numFmtId="0" fontId="58" fillId="0" borderId="68" xfId="103" applyFont="1" applyBorder="1" applyAlignment="1">
      <alignment/>
      <protection/>
    </xf>
    <xf numFmtId="0" fontId="58" fillId="0" borderId="69" xfId="103" applyFont="1" applyBorder="1" applyAlignment="1">
      <alignment/>
      <protection/>
    </xf>
    <xf numFmtId="0" fontId="58" fillId="0" borderId="66" xfId="98" applyFont="1" applyBorder="1" applyAlignment="1">
      <alignment/>
      <protection/>
    </xf>
    <xf numFmtId="0" fontId="58" fillId="0" borderId="65" xfId="98" applyFont="1" applyBorder="1" applyAlignment="1">
      <alignment/>
      <protection/>
    </xf>
    <xf numFmtId="0" fontId="58" fillId="0" borderId="67" xfId="98" applyFont="1" applyBorder="1" applyAlignment="1">
      <alignment shrinkToFit="1"/>
      <protection/>
    </xf>
    <xf numFmtId="0" fontId="58" fillId="0" borderId="65" xfId="98" applyFont="1" applyBorder="1" applyAlignment="1">
      <alignment shrinkToFit="1"/>
      <protection/>
    </xf>
    <xf numFmtId="0" fontId="58" fillId="0" borderId="70" xfId="98" applyFont="1" applyBorder="1" applyAlignment="1">
      <alignment/>
      <protection/>
    </xf>
    <xf numFmtId="0" fontId="51" fillId="0" borderId="71" xfId="90" applyBorder="1" applyAlignment="1">
      <alignment/>
      <protection/>
    </xf>
    <xf numFmtId="0" fontId="58" fillId="0" borderId="72" xfId="90" applyFont="1" applyBorder="1" applyAlignment="1">
      <alignment shrinkToFit="1"/>
      <protection/>
    </xf>
    <xf numFmtId="0" fontId="58" fillId="0" borderId="71" xfId="90" applyFont="1" applyBorder="1" applyAlignment="1">
      <alignment shrinkToFit="1"/>
      <protection/>
    </xf>
    <xf numFmtId="0" fontId="50" fillId="0" borderId="73" xfId="33" applyFill="1" applyBorder="1" applyAlignment="1" applyProtection="1">
      <alignment/>
      <protection/>
    </xf>
    <xf numFmtId="0" fontId="59" fillId="0" borderId="0" xfId="90" applyFont="1">
      <alignment vertical="center"/>
      <protection/>
    </xf>
    <xf numFmtId="0" fontId="24" fillId="0" borderId="74" xfId="102" applyNumberFormat="1" applyFont="1" applyBorder="1" applyAlignment="1">
      <alignment/>
      <protection/>
    </xf>
    <xf numFmtId="0" fontId="24" fillId="0" borderId="24" xfId="94" applyFont="1" applyBorder="1" applyAlignment="1">
      <alignment horizontal="left"/>
      <protection/>
    </xf>
    <xf numFmtId="0" fontId="24" fillId="0" borderId="75" xfId="81" applyFont="1" applyBorder="1" applyAlignment="1">
      <alignment horizontal="center"/>
      <protection/>
    </xf>
    <xf numFmtId="0" fontId="24" fillId="0" borderId="75" xfId="81" applyFont="1" applyBorder="1" applyAlignment="1">
      <alignment horizontal="left"/>
      <protection/>
    </xf>
    <xf numFmtId="0" fontId="24" fillId="0" borderId="16" xfId="81" applyFont="1" applyBorder="1" applyAlignment="1">
      <alignment horizontal="left"/>
      <protection/>
    </xf>
    <xf numFmtId="0" fontId="24" fillId="0" borderId="13" xfId="94" applyFont="1" applyBorder="1" applyAlignment="1">
      <alignment horizontal="center" shrinkToFit="1"/>
      <protection/>
    </xf>
    <xf numFmtId="0" fontId="24" fillId="0" borderId="16" xfId="94" applyFont="1" applyBorder="1" applyAlignment="1">
      <alignment horizontal="center"/>
      <protection/>
    </xf>
    <xf numFmtId="0" fontId="4" fillId="0" borderId="0" xfId="78">
      <alignment/>
      <protection/>
    </xf>
    <xf numFmtId="176" fontId="26" fillId="0" borderId="0" xfId="104" applyNumberFormat="1" applyFont="1" applyAlignment="1">
      <alignment horizontal="center"/>
      <protection/>
    </xf>
    <xf numFmtId="0" fontId="4" fillId="0" borderId="21" xfId="104" applyFont="1" applyBorder="1" applyAlignment="1">
      <alignment horizontal="center"/>
      <protection/>
    </xf>
    <xf numFmtId="0" fontId="4" fillId="0" borderId="0" xfId="104" applyFont="1" applyBorder="1" applyAlignment="1">
      <alignment horizontal="center"/>
      <protection/>
    </xf>
    <xf numFmtId="179" fontId="24" fillId="0" borderId="20" xfId="104" applyNumberFormat="1" applyFont="1" applyBorder="1" applyAlignment="1">
      <alignment/>
      <protection/>
    </xf>
    <xf numFmtId="0" fontId="24" fillId="0" borderId="74" xfId="104" applyNumberFormat="1" applyFont="1" applyBorder="1" applyAlignment="1">
      <alignment/>
      <protection/>
    </xf>
    <xf numFmtId="0" fontId="4" fillId="0" borderId="19" xfId="104" applyFont="1" applyBorder="1" applyAlignment="1">
      <alignment horizontal="center"/>
      <protection/>
    </xf>
    <xf numFmtId="178" fontId="24" fillId="0" borderId="18" xfId="104" applyNumberFormat="1" applyFont="1" applyBorder="1" applyAlignment="1">
      <alignment horizontal="right"/>
      <protection/>
    </xf>
    <xf numFmtId="0" fontId="4" fillId="0" borderId="13" xfId="104" applyFont="1" applyBorder="1" applyAlignment="1">
      <alignment horizontal="center"/>
      <protection/>
    </xf>
    <xf numFmtId="0" fontId="4" fillId="0" borderId="16" xfId="104" applyFont="1" applyBorder="1" applyAlignment="1">
      <alignment horizontal="center"/>
      <protection/>
    </xf>
    <xf numFmtId="0" fontId="24" fillId="0" borderId="17" xfId="104" applyFont="1" applyBorder="1">
      <alignment/>
      <protection/>
    </xf>
    <xf numFmtId="0" fontId="24" fillId="0" borderId="13" xfId="104" applyFont="1" applyBorder="1" applyAlignment="1">
      <alignment horizontal="center"/>
      <protection/>
    </xf>
    <xf numFmtId="9" fontId="4" fillId="0" borderId="0" xfId="56" applyAlignment="1">
      <alignment/>
    </xf>
    <xf numFmtId="0" fontId="24" fillId="0" borderId="13" xfId="78" applyFont="1" applyBorder="1" applyAlignment="1">
      <alignment horizontal="left"/>
      <protection/>
    </xf>
    <xf numFmtId="0" fontId="24" fillId="0" borderId="13" xfId="104" applyFont="1" applyBorder="1" applyAlignment="1">
      <alignment horizontal="center" shrinkToFit="1"/>
      <protection/>
    </xf>
    <xf numFmtId="0" fontId="24" fillId="0" borderId="16" xfId="104" applyFont="1" applyBorder="1" applyAlignment="1">
      <alignment horizontal="center"/>
      <protection/>
    </xf>
    <xf numFmtId="0" fontId="26" fillId="0" borderId="13" xfId="78" applyFont="1" applyBorder="1" applyAlignment="1">
      <alignment horizontal="left"/>
      <protection/>
    </xf>
    <xf numFmtId="0" fontId="24" fillId="0" borderId="13" xfId="104" applyFont="1" applyBorder="1" applyAlignment="1">
      <alignment horizontal="left"/>
      <protection/>
    </xf>
    <xf numFmtId="0" fontId="24" fillId="0" borderId="15" xfId="104" applyFont="1" applyBorder="1">
      <alignment/>
      <protection/>
    </xf>
    <xf numFmtId="0" fontId="24" fillId="0" borderId="12" xfId="104" applyFont="1" applyBorder="1" applyAlignment="1">
      <alignment horizontal="center"/>
      <protection/>
    </xf>
    <xf numFmtId="0" fontId="24" fillId="0" borderId="12" xfId="104" applyFont="1" applyBorder="1" applyAlignment="1">
      <alignment horizontal="left"/>
      <protection/>
    </xf>
    <xf numFmtId="0" fontId="24" fillId="0" borderId="12" xfId="104" applyFont="1" applyBorder="1" applyAlignment="1">
      <alignment horizontal="center" shrinkToFit="1"/>
      <protection/>
    </xf>
    <xf numFmtId="0" fontId="24" fillId="0" borderId="14" xfId="104" applyFont="1" applyBorder="1" applyAlignment="1">
      <alignment horizontal="center"/>
      <protection/>
    </xf>
    <xf numFmtId="0" fontId="4" fillId="0" borderId="0" xfId="78" applyBorder="1">
      <alignment/>
      <protection/>
    </xf>
    <xf numFmtId="176" fontId="24" fillId="0" borderId="27" xfId="104" applyNumberFormat="1" applyFont="1" applyFill="1" applyBorder="1" applyAlignment="1">
      <alignment horizontal="center"/>
      <protection/>
    </xf>
    <xf numFmtId="0" fontId="24" fillId="0" borderId="10" xfId="104" applyFont="1" applyBorder="1" applyAlignment="1">
      <alignment/>
      <protection/>
    </xf>
    <xf numFmtId="0" fontId="24" fillId="0" borderId="11" xfId="104" applyFont="1" applyBorder="1" applyAlignment="1">
      <alignment/>
      <protection/>
    </xf>
    <xf numFmtId="0" fontId="24" fillId="0" borderId="24" xfId="99" applyFont="1" applyFill="1" applyBorder="1" applyAlignment="1">
      <alignment horizontal="center"/>
      <protection/>
    </xf>
    <xf numFmtId="0" fontId="24" fillId="0" borderId="16" xfId="99" applyFont="1" applyFill="1" applyBorder="1" applyAlignment="1">
      <alignment horizontal="center"/>
      <protection/>
    </xf>
    <xf numFmtId="0" fontId="24" fillId="0" borderId="23" xfId="99" applyFont="1" applyBorder="1" applyAlignment="1">
      <alignment/>
      <protection/>
    </xf>
    <xf numFmtId="0" fontId="24" fillId="0" borderId="26" xfId="99" applyFont="1" applyBorder="1" applyAlignment="1">
      <alignment/>
      <protection/>
    </xf>
    <xf numFmtId="0" fontId="24" fillId="0" borderId="27" xfId="99" applyFont="1" applyBorder="1" applyAlignment="1">
      <alignment shrinkToFit="1"/>
      <protection/>
    </xf>
    <xf numFmtId="0" fontId="24" fillId="0" borderId="61" xfId="99" applyFont="1" applyBorder="1" applyAlignment="1">
      <alignment shrinkToFit="1"/>
      <protection/>
    </xf>
    <xf numFmtId="0" fontId="24" fillId="0" borderId="24" xfId="99" applyFont="1" applyBorder="1" applyAlignment="1">
      <alignment/>
      <protection/>
    </xf>
    <xf numFmtId="0" fontId="24" fillId="0" borderId="25" xfId="99" applyFont="1" applyBorder="1" applyAlignment="1">
      <alignment/>
      <protection/>
    </xf>
    <xf numFmtId="0" fontId="24" fillId="0" borderId="13" xfId="99" applyFont="1" applyBorder="1" applyAlignment="1">
      <alignment shrinkToFit="1"/>
      <protection/>
    </xf>
    <xf numFmtId="0" fontId="24" fillId="0" borderId="20" xfId="99" applyFont="1" applyBorder="1" applyAlignment="1">
      <alignment shrinkToFit="1"/>
      <protection/>
    </xf>
    <xf numFmtId="0" fontId="24" fillId="0" borderId="22" xfId="99" applyFont="1" applyBorder="1" applyAlignment="1">
      <alignment/>
      <protection/>
    </xf>
    <xf numFmtId="0" fontId="4" fillId="0" borderId="32" xfId="78" applyBorder="1" applyAlignment="1">
      <alignment/>
      <protection/>
    </xf>
    <xf numFmtId="0" fontId="24" fillId="0" borderId="62" xfId="78" applyFont="1" applyBorder="1" applyAlignment="1">
      <alignment shrinkToFit="1"/>
      <protection/>
    </xf>
    <xf numFmtId="0" fontId="24" fillId="0" borderId="63" xfId="78" applyFont="1" applyBorder="1" applyAlignment="1">
      <alignment shrinkToFit="1"/>
      <protection/>
    </xf>
    <xf numFmtId="0" fontId="23" fillId="0" borderId="0" xfId="78" applyFont="1">
      <alignment/>
      <protection/>
    </xf>
    <xf numFmtId="0" fontId="33" fillId="0" borderId="13" xfId="91" applyFont="1" applyBorder="1" applyAlignment="1">
      <alignment horizontal="center" vertical="center"/>
      <protection/>
    </xf>
    <xf numFmtId="0" fontId="0" fillId="0" borderId="13" xfId="91" applyFont="1" applyBorder="1" applyAlignment="1">
      <alignment horizontal="center" vertical="center" shrinkToFit="1"/>
      <protection/>
    </xf>
    <xf numFmtId="0" fontId="0" fillId="0" borderId="16" xfId="91" applyFont="1" applyBorder="1" applyAlignment="1">
      <alignment horizontal="center" vertical="center"/>
      <protection/>
    </xf>
    <xf numFmtId="0" fontId="0" fillId="0" borderId="13" xfId="91" applyBorder="1" applyAlignment="1">
      <alignment horizontal="center" vertical="center"/>
      <protection/>
    </xf>
    <xf numFmtId="0" fontId="0" fillId="0" borderId="13" xfId="91" applyNumberFormat="1" applyBorder="1" applyAlignment="1">
      <alignment horizontal="center" vertical="center" shrinkToFit="1"/>
      <protection/>
    </xf>
    <xf numFmtId="0" fontId="33" fillId="0" borderId="24" xfId="94" applyFont="1" applyBorder="1" applyAlignment="1">
      <alignment horizontal="center"/>
      <protection/>
    </xf>
    <xf numFmtId="0" fontId="32" fillId="0" borderId="13" xfId="81" applyFont="1" applyBorder="1" applyAlignment="1">
      <alignment horizontal="center"/>
      <protection/>
    </xf>
    <xf numFmtId="0" fontId="24" fillId="0" borderId="13" xfId="81" applyFont="1" applyBorder="1" applyAlignment="1">
      <alignment horizontal="center" shrinkToFit="1"/>
      <protection/>
    </xf>
    <xf numFmtId="0" fontId="24" fillId="0" borderId="13" xfId="102" applyFont="1" applyBorder="1" applyAlignment="1">
      <alignment horizontal="left" shrinkToFit="1"/>
      <protection/>
    </xf>
    <xf numFmtId="0" fontId="24" fillId="0" borderId="12" xfId="102" applyFont="1" applyBorder="1" applyAlignment="1">
      <alignment horizontal="left" shrinkToFit="1"/>
      <protection/>
    </xf>
    <xf numFmtId="0" fontId="4" fillId="0" borderId="0" xfId="81" applyAlignment="1">
      <alignment horizontal="center"/>
      <protection/>
    </xf>
    <xf numFmtId="0" fontId="4" fillId="0" borderId="76" xfId="81" applyBorder="1" applyAlignment="1">
      <alignment horizontal="left" vertical="top"/>
      <protection/>
    </xf>
    <xf numFmtId="0" fontId="4" fillId="0" borderId="28" xfId="81" applyBorder="1" applyAlignment="1">
      <alignment horizontal="left" vertical="top"/>
      <protection/>
    </xf>
    <xf numFmtId="0" fontId="4" fillId="0" borderId="77" xfId="81" applyBorder="1" applyAlignment="1">
      <alignment horizontal="left" vertical="top"/>
      <protection/>
    </xf>
    <xf numFmtId="0" fontId="4" fillId="0" borderId="78" xfId="81" applyBorder="1" applyAlignment="1">
      <alignment horizontal="left" vertical="top"/>
      <protection/>
    </xf>
    <xf numFmtId="0" fontId="4" fillId="0" borderId="0" xfId="81" applyBorder="1" applyAlignment="1">
      <alignment horizontal="left" vertical="top"/>
      <protection/>
    </xf>
    <xf numFmtId="0" fontId="4" fillId="0" borderId="79" xfId="81" applyBorder="1" applyAlignment="1">
      <alignment horizontal="left" vertical="top"/>
      <protection/>
    </xf>
    <xf numFmtId="0" fontId="4" fillId="0" borderId="34" xfId="81" applyBorder="1" applyAlignment="1">
      <alignment horizontal="left" vertical="top"/>
      <protection/>
    </xf>
    <xf numFmtId="0" fontId="4" fillId="0" borderId="35" xfId="81" applyBorder="1" applyAlignment="1">
      <alignment horizontal="left" vertical="top"/>
      <protection/>
    </xf>
    <xf numFmtId="0" fontId="4" fillId="0" borderId="36" xfId="81" applyBorder="1" applyAlignment="1">
      <alignment horizontal="left" vertical="top"/>
      <protection/>
    </xf>
    <xf numFmtId="0" fontId="4" fillId="0" borderId="80" xfId="81" applyBorder="1">
      <alignment/>
      <protection/>
    </xf>
    <xf numFmtId="0" fontId="24" fillId="0" borderId="81" xfId="94" applyFont="1" applyFill="1" applyBorder="1" applyAlignment="1">
      <alignment horizontal="left"/>
      <protection/>
    </xf>
    <xf numFmtId="0" fontId="4" fillId="0" borderId="79" xfId="81" applyBorder="1">
      <alignment/>
      <protection/>
    </xf>
    <xf numFmtId="0" fontId="24" fillId="0" borderId="20" xfId="102" applyFont="1" applyBorder="1" applyAlignment="1">
      <alignment horizontal="center"/>
      <protection/>
    </xf>
    <xf numFmtId="0" fontId="36" fillId="0" borderId="13" xfId="91" applyFont="1" applyBorder="1">
      <alignment vertical="center"/>
      <protection/>
    </xf>
    <xf numFmtId="0" fontId="0" fillId="0" borderId="13" xfId="91" applyFont="1" applyFill="1" applyBorder="1" applyAlignment="1">
      <alignment horizontal="center" vertical="center"/>
      <protection/>
    </xf>
    <xf numFmtId="0" fontId="0" fillId="0" borderId="13" xfId="91" applyNumberFormat="1" applyBorder="1" applyAlignment="1">
      <alignment horizontal="center" vertical="center"/>
      <protection/>
    </xf>
    <xf numFmtId="185" fontId="26" fillId="0" borderId="0" xfId="102" applyNumberFormat="1" applyFont="1" applyAlignment="1">
      <alignment horizontal="center"/>
      <protection/>
    </xf>
    <xf numFmtId="0" fontId="24" fillId="0" borderId="38" xfId="102" applyFont="1" applyBorder="1" applyAlignment="1">
      <alignment/>
      <protection/>
    </xf>
    <xf numFmtId="185" fontId="24" fillId="0" borderId="39" xfId="102" applyNumberFormat="1" applyFont="1" applyBorder="1" applyAlignment="1">
      <alignment/>
      <protection/>
    </xf>
    <xf numFmtId="0" fontId="24" fillId="0" borderId="41" xfId="102" applyFont="1" applyBorder="1" applyAlignment="1">
      <alignment/>
      <protection/>
    </xf>
    <xf numFmtId="0" fontId="0" fillId="0" borderId="42" xfId="91" applyBorder="1">
      <alignment vertical="center"/>
      <protection/>
    </xf>
    <xf numFmtId="31" fontId="24" fillId="0" borderId="49" xfId="102" applyNumberFormat="1" applyFont="1" applyFill="1" applyBorder="1" applyAlignment="1">
      <alignment horizontal="center"/>
      <protection/>
    </xf>
    <xf numFmtId="0" fontId="24" fillId="0" borderId="24" xfId="97" applyFont="1" applyFill="1" applyBorder="1" applyAlignment="1">
      <alignment horizontal="center"/>
      <protection/>
    </xf>
    <xf numFmtId="0" fontId="37" fillId="0" borderId="16" xfId="91" applyFont="1" applyBorder="1" applyAlignment="1">
      <alignment vertical="center"/>
      <protection/>
    </xf>
    <xf numFmtId="0" fontId="33" fillId="0" borderId="13" xfId="102" applyFont="1" applyBorder="1" applyAlignment="1">
      <alignment horizontal="center"/>
      <protection/>
    </xf>
    <xf numFmtId="0" fontId="34" fillId="0" borderId="13" xfId="94" applyFont="1" applyBorder="1" applyAlignment="1">
      <alignment horizontal="left"/>
      <protection/>
    </xf>
    <xf numFmtId="0" fontId="33" fillId="0" borderId="13" xfId="94" applyFont="1" applyBorder="1" applyAlignment="1">
      <alignment horizontal="left"/>
      <protection/>
    </xf>
    <xf numFmtId="0" fontId="37" fillId="0" borderId="16" xfId="94" applyFont="1" applyBorder="1" applyAlignment="1">
      <alignment/>
      <protection/>
    </xf>
    <xf numFmtId="0" fontId="32" fillId="0" borderId="13" xfId="81" applyFont="1" applyBorder="1" applyAlignment="1">
      <alignment horizontal="left"/>
      <protection/>
    </xf>
    <xf numFmtId="0" fontId="37" fillId="0" borderId="24" xfId="94" applyFont="1" applyBorder="1" applyAlignment="1">
      <alignment horizontal="left"/>
      <protection/>
    </xf>
    <xf numFmtId="178" fontId="24" fillId="0" borderId="18" xfId="102" applyNumberFormat="1" applyFont="1" applyBorder="1" applyAlignment="1">
      <alignment horizontal="right"/>
      <protection/>
    </xf>
    <xf numFmtId="0" fontId="24" fillId="0" borderId="16" xfId="97" applyFont="1" applyFill="1" applyBorder="1" applyAlignment="1">
      <alignment horizontal="center"/>
      <protection/>
    </xf>
    <xf numFmtId="0" fontId="4" fillId="0" borderId="28" xfId="81" applyFont="1" applyBorder="1" applyAlignment="1">
      <alignment horizontal="center" vertical="center" wrapText="1"/>
      <protection/>
    </xf>
    <xf numFmtId="0" fontId="1" fillId="0" borderId="28" xfId="58" applyBorder="1" applyAlignment="1" applyProtection="1">
      <alignment horizontal="center"/>
      <protection/>
    </xf>
    <xf numFmtId="0" fontId="24" fillId="0" borderId="19" xfId="102" applyFont="1" applyBorder="1" applyAlignment="1">
      <alignment/>
      <protection/>
    </xf>
    <xf numFmtId="0" fontId="24" fillId="0" borderId="82" xfId="102" applyFont="1" applyBorder="1" applyAlignment="1">
      <alignment/>
      <protection/>
    </xf>
    <xf numFmtId="0" fontId="24" fillId="0" borderId="18" xfId="102" applyFont="1" applyBorder="1" applyAlignment="1">
      <alignment/>
      <protection/>
    </xf>
    <xf numFmtId="0" fontId="4" fillId="0" borderId="83" xfId="102" applyFont="1" applyBorder="1" applyAlignment="1">
      <alignment/>
      <protection/>
    </xf>
    <xf numFmtId="0" fontId="4" fillId="0" borderId="28" xfId="102" applyFont="1" applyBorder="1" applyAlignment="1">
      <alignment/>
      <protection/>
    </xf>
    <xf numFmtId="0" fontId="24" fillId="0" borderId="76" xfId="102" applyFont="1" applyBorder="1" applyAlignment="1">
      <alignment/>
      <protection/>
    </xf>
    <xf numFmtId="0" fontId="24" fillId="0" borderId="28" xfId="102" applyFont="1" applyBorder="1" applyAlignment="1">
      <alignment/>
      <protection/>
    </xf>
    <xf numFmtId="0" fontId="24" fillId="0" borderId="77" xfId="102" applyFont="1" applyBorder="1" applyAlignment="1">
      <alignment/>
      <protection/>
    </xf>
    <xf numFmtId="0" fontId="4" fillId="0" borderId="84" xfId="102" applyFont="1" applyBorder="1" applyAlignment="1">
      <alignment/>
      <protection/>
    </xf>
    <xf numFmtId="0" fontId="4" fillId="0" borderId="85" xfId="102" applyFont="1" applyBorder="1" applyAlignment="1">
      <alignment/>
      <protection/>
    </xf>
    <xf numFmtId="0" fontId="24" fillId="0" borderId="86" xfId="102" applyFont="1" applyBorder="1" applyAlignment="1">
      <alignment/>
      <protection/>
    </xf>
    <xf numFmtId="0" fontId="24" fillId="0" borderId="85" xfId="102" applyFont="1" applyBorder="1" applyAlignment="1">
      <alignment/>
      <protection/>
    </xf>
    <xf numFmtId="0" fontId="24" fillId="0" borderId="87" xfId="102" applyFont="1" applyBorder="1" applyAlignment="1">
      <alignment/>
      <protection/>
    </xf>
    <xf numFmtId="0" fontId="4" fillId="0" borderId="88" xfId="102" applyFont="1" applyBorder="1" applyAlignment="1">
      <alignment/>
      <protection/>
    </xf>
    <xf numFmtId="0" fontId="4" fillId="0" borderId="0" xfId="79">
      <alignment/>
      <protection/>
    </xf>
    <xf numFmtId="176" fontId="26" fillId="0" borderId="0" xfId="105" applyNumberFormat="1" applyFont="1" applyAlignment="1">
      <alignment horizontal="center"/>
      <protection/>
    </xf>
    <xf numFmtId="0" fontId="4" fillId="0" borderId="21" xfId="105" applyFont="1" applyBorder="1" applyAlignment="1">
      <alignment horizontal="center"/>
      <protection/>
    </xf>
    <xf numFmtId="0" fontId="4" fillId="0" borderId="0" xfId="105" applyFont="1" applyBorder="1" applyAlignment="1">
      <alignment horizontal="center"/>
      <protection/>
    </xf>
    <xf numFmtId="179" fontId="24" fillId="0" borderId="20" xfId="105" applyNumberFormat="1" applyFont="1" applyBorder="1" applyAlignment="1">
      <alignment/>
      <protection/>
    </xf>
    <xf numFmtId="0" fontId="24" fillId="0" borderId="74" xfId="105" applyNumberFormat="1" applyFont="1" applyBorder="1" applyAlignment="1">
      <alignment/>
      <protection/>
    </xf>
    <xf numFmtId="0" fontId="4" fillId="0" borderId="19" xfId="105" applyFont="1" applyBorder="1" applyAlignment="1">
      <alignment horizontal="center"/>
      <protection/>
    </xf>
    <xf numFmtId="178" fontId="24" fillId="0" borderId="18" xfId="105" applyNumberFormat="1" applyFont="1" applyBorder="1" applyAlignment="1">
      <alignment horizontal="center"/>
      <protection/>
    </xf>
    <xf numFmtId="0" fontId="4" fillId="0" borderId="13" xfId="105" applyFont="1" applyBorder="1" applyAlignment="1">
      <alignment horizontal="center"/>
      <protection/>
    </xf>
    <xf numFmtId="0" fontId="4" fillId="0" borderId="16" xfId="105" applyFont="1" applyBorder="1" applyAlignment="1">
      <alignment horizontal="center"/>
      <protection/>
    </xf>
    <xf numFmtId="0" fontId="24" fillId="0" borderId="17" xfId="105" applyFont="1" applyBorder="1">
      <alignment/>
      <protection/>
    </xf>
    <xf numFmtId="0" fontId="24" fillId="0" borderId="13" xfId="105" applyFont="1" applyBorder="1" applyAlignment="1">
      <alignment horizontal="center"/>
      <protection/>
    </xf>
    <xf numFmtId="9" fontId="4" fillId="0" borderId="0" xfId="57" applyAlignment="1">
      <alignment/>
    </xf>
    <xf numFmtId="0" fontId="0" fillId="0" borderId="13" xfId="91" applyFont="1" applyBorder="1" applyAlignment="1">
      <alignment vertical="center"/>
      <protection/>
    </xf>
    <xf numFmtId="0" fontId="0" fillId="0" borderId="13" xfId="91" applyBorder="1" applyAlignment="1">
      <alignment vertical="center"/>
      <protection/>
    </xf>
    <xf numFmtId="0" fontId="26" fillId="0" borderId="13" xfId="79" applyFont="1" applyBorder="1" applyAlignment="1">
      <alignment horizontal="left"/>
      <protection/>
    </xf>
    <xf numFmtId="0" fontId="24" fillId="0" borderId="13" xfId="105" applyFont="1" applyBorder="1" applyAlignment="1">
      <alignment horizontal="center" shrinkToFit="1"/>
      <protection/>
    </xf>
    <xf numFmtId="0" fontId="24" fillId="0" borderId="13" xfId="79" applyFont="1" applyBorder="1" applyAlignment="1">
      <alignment horizontal="left"/>
      <protection/>
    </xf>
    <xf numFmtId="0" fontId="24" fillId="0" borderId="13" xfId="105" applyFont="1" applyBorder="1" applyAlignment="1">
      <alignment horizontal="left"/>
      <protection/>
    </xf>
    <xf numFmtId="0" fontId="24" fillId="0" borderId="16" xfId="105" applyFont="1" applyBorder="1" applyAlignment="1">
      <alignment horizontal="center"/>
      <protection/>
    </xf>
    <xf numFmtId="0" fontId="24" fillId="0" borderId="15" xfId="105" applyFont="1" applyBorder="1">
      <alignment/>
      <protection/>
    </xf>
    <xf numFmtId="0" fontId="24" fillId="0" borderId="12" xfId="105" applyFont="1" applyBorder="1" applyAlignment="1">
      <alignment horizontal="center"/>
      <protection/>
    </xf>
    <xf numFmtId="0" fontId="24" fillId="0" borderId="12" xfId="105" applyFont="1" applyBorder="1" applyAlignment="1">
      <alignment horizontal="left"/>
      <protection/>
    </xf>
    <xf numFmtId="0" fontId="24" fillId="0" borderId="12" xfId="105" applyFont="1" applyBorder="1" applyAlignment="1">
      <alignment horizontal="center" shrinkToFit="1"/>
      <protection/>
    </xf>
    <xf numFmtId="0" fontId="24" fillId="0" borderId="14" xfId="105" applyFont="1" applyBorder="1" applyAlignment="1">
      <alignment horizontal="center"/>
      <protection/>
    </xf>
    <xf numFmtId="0" fontId="4" fillId="0" borderId="0" xfId="79" applyBorder="1">
      <alignment/>
      <protection/>
    </xf>
    <xf numFmtId="176" fontId="24" fillId="0" borderId="27" xfId="105" applyNumberFormat="1" applyFont="1" applyFill="1" applyBorder="1" applyAlignment="1">
      <alignment horizontal="center"/>
      <protection/>
    </xf>
    <xf numFmtId="0" fontId="24" fillId="0" borderId="10" xfId="105" applyFont="1" applyBorder="1" applyAlignment="1">
      <alignment/>
      <protection/>
    </xf>
    <xf numFmtId="0" fontId="24" fillId="0" borderId="11" xfId="105" applyFont="1" applyBorder="1" applyAlignment="1">
      <alignment/>
      <protection/>
    </xf>
    <xf numFmtId="0" fontId="24" fillId="0" borderId="23" xfId="100" applyFont="1" applyBorder="1" applyAlignment="1">
      <alignment/>
      <protection/>
    </xf>
    <xf numFmtId="0" fontId="24" fillId="0" borderId="26" xfId="100" applyFont="1" applyBorder="1" applyAlignment="1">
      <alignment/>
      <protection/>
    </xf>
    <xf numFmtId="0" fontId="24" fillId="0" borderId="27" xfId="100" applyFont="1" applyBorder="1" applyAlignment="1">
      <alignment shrinkToFit="1"/>
      <protection/>
    </xf>
    <xf numFmtId="0" fontId="24" fillId="0" borderId="61" xfId="100" applyFont="1" applyBorder="1" applyAlignment="1">
      <alignment shrinkToFit="1"/>
      <protection/>
    </xf>
    <xf numFmtId="0" fontId="24" fillId="0" borderId="24" xfId="100" applyFont="1" applyBorder="1" applyAlignment="1">
      <alignment/>
      <protection/>
    </xf>
    <xf numFmtId="0" fontId="24" fillId="0" borderId="25" xfId="100" applyFont="1" applyBorder="1" applyAlignment="1">
      <alignment/>
      <protection/>
    </xf>
    <xf numFmtId="0" fontId="24" fillId="0" borderId="13" xfId="100" applyFont="1" applyBorder="1" applyAlignment="1">
      <alignment shrinkToFit="1"/>
      <protection/>
    </xf>
    <xf numFmtId="0" fontId="24" fillId="0" borderId="20" xfId="100" applyFont="1" applyBorder="1" applyAlignment="1">
      <alignment shrinkToFit="1"/>
      <protection/>
    </xf>
    <xf numFmtId="0" fontId="24" fillId="0" borderId="22" xfId="100" applyFont="1" applyBorder="1" applyAlignment="1">
      <alignment/>
      <protection/>
    </xf>
    <xf numFmtId="0" fontId="4" fillId="0" borderId="32" xfId="79" applyBorder="1" applyAlignment="1">
      <alignment/>
      <protection/>
    </xf>
    <xf numFmtId="0" fontId="24" fillId="0" borderId="62" xfId="79" applyFont="1" applyBorder="1" applyAlignment="1">
      <alignment shrinkToFit="1"/>
      <protection/>
    </xf>
    <xf numFmtId="0" fontId="24" fillId="0" borderId="63" xfId="79" applyFont="1" applyBorder="1" applyAlignment="1">
      <alignment shrinkToFit="1"/>
      <protection/>
    </xf>
    <xf numFmtId="0" fontId="23" fillId="0" borderId="0" xfId="79" applyFont="1">
      <alignment/>
      <protection/>
    </xf>
    <xf numFmtId="0" fontId="4" fillId="0" borderId="27" xfId="81" applyBorder="1">
      <alignment/>
      <protection/>
    </xf>
    <xf numFmtId="0" fontId="4" fillId="0" borderId="13" xfId="81" applyBorder="1">
      <alignment/>
      <protection/>
    </xf>
    <xf numFmtId="0" fontId="4" fillId="0" borderId="12" xfId="81" applyBorder="1">
      <alignment/>
      <protection/>
    </xf>
    <xf numFmtId="0" fontId="24" fillId="0" borderId="85" xfId="102" applyFont="1" applyBorder="1" applyAlignment="1">
      <alignment horizontal="left"/>
      <protection/>
    </xf>
    <xf numFmtId="0" fontId="24" fillId="0" borderId="75" xfId="102" applyFont="1" applyBorder="1" applyAlignment="1">
      <alignment horizontal="left"/>
      <protection/>
    </xf>
    <xf numFmtId="0" fontId="33" fillId="0" borderId="13" xfId="94" applyFont="1" applyBorder="1">
      <alignment/>
      <protection/>
    </xf>
    <xf numFmtId="0" fontId="4" fillId="0" borderId="33" xfId="81" applyBorder="1" applyAlignment="1">
      <alignment/>
      <protection/>
    </xf>
    <xf numFmtId="0" fontId="4" fillId="0" borderId="13" xfId="82" applyBorder="1" applyAlignment="1">
      <alignment vertical="center" shrinkToFit="1"/>
      <protection/>
    </xf>
    <xf numFmtId="0" fontId="4" fillId="0" borderId="16" xfId="82" applyBorder="1" applyAlignment="1">
      <alignment vertical="center" shrinkToFit="1"/>
      <protection/>
    </xf>
    <xf numFmtId="0" fontId="4" fillId="0" borderId="13" xfId="82" applyBorder="1" applyAlignment="1">
      <alignment horizontal="center" vertical="center" shrinkToFit="1"/>
      <protection/>
    </xf>
    <xf numFmtId="0" fontId="4" fillId="0" borderId="13" xfId="82" applyBorder="1">
      <alignment vertical="center"/>
      <protection/>
    </xf>
    <xf numFmtId="0" fontId="4" fillId="0" borderId="13" xfId="82" applyFill="1" applyBorder="1" applyAlignment="1">
      <alignment vertical="center" shrinkToFit="1"/>
      <protection/>
    </xf>
    <xf numFmtId="0" fontId="0" fillId="0" borderId="12" xfId="91" applyFont="1" applyBorder="1">
      <alignment vertical="center"/>
      <protection/>
    </xf>
    <xf numFmtId="0" fontId="0" fillId="0" borderId="12" xfId="91" applyFont="1" applyBorder="1" applyAlignment="1">
      <alignment horizontal="center" vertical="center"/>
      <protection/>
    </xf>
    <xf numFmtId="0" fontId="0" fillId="0" borderId="14" xfId="91" applyFont="1" applyBorder="1" applyAlignment="1">
      <alignment vertical="center"/>
      <protection/>
    </xf>
    <xf numFmtId="56" fontId="24" fillId="0" borderId="84" xfId="102" applyNumberFormat="1" applyFont="1" applyBorder="1" applyAlignment="1">
      <alignment horizontal="left"/>
      <protection/>
    </xf>
    <xf numFmtId="0" fontId="24" fillId="0" borderId="35" xfId="102" applyFont="1" applyBorder="1" applyAlignment="1">
      <alignment horizontal="left"/>
      <protection/>
    </xf>
    <xf numFmtId="0" fontId="24" fillId="0" borderId="36" xfId="102" applyFont="1" applyBorder="1" applyAlignment="1">
      <alignment horizontal="left"/>
      <protection/>
    </xf>
    <xf numFmtId="176" fontId="24" fillId="0" borderId="27" xfId="102" applyNumberFormat="1" applyFont="1" applyBorder="1" applyAlignment="1">
      <alignment horizontal="center"/>
      <protection/>
    </xf>
    <xf numFmtId="0" fontId="24" fillId="0" borderId="27" xfId="97" applyFont="1" applyBorder="1" applyAlignment="1">
      <alignment/>
      <protection/>
    </xf>
    <xf numFmtId="0" fontId="24" fillId="0" borderId="27" xfId="97" applyFont="1" applyFill="1" applyBorder="1" applyAlignment="1">
      <alignment horizontal="center"/>
      <protection/>
    </xf>
    <xf numFmtId="0" fontId="24" fillId="0" borderId="12" xfId="97" applyFont="1" applyBorder="1" applyAlignment="1">
      <alignment/>
      <protection/>
    </xf>
    <xf numFmtId="0" fontId="4" fillId="0" borderId="12" xfId="81" applyBorder="1" applyAlignment="1">
      <alignment/>
      <protection/>
    </xf>
    <xf numFmtId="0" fontId="24" fillId="0" borderId="31" xfId="97" applyFont="1" applyBorder="1" applyAlignment="1">
      <alignment/>
      <protection/>
    </xf>
    <xf numFmtId="0" fontId="24" fillId="0" borderId="14" xfId="97" applyFont="1" applyBorder="1" applyAlignment="1">
      <alignment/>
      <protection/>
    </xf>
    <xf numFmtId="0" fontId="4" fillId="0" borderId="0" xfId="81" applyFont="1" applyBorder="1" applyAlignment="1">
      <alignment horizontal="center" vertical="center" wrapText="1"/>
      <protection/>
    </xf>
    <xf numFmtId="0" fontId="1" fillId="0" borderId="0" xfId="58" applyBorder="1" applyAlignment="1" applyProtection="1">
      <alignment horizontal="center"/>
      <protection/>
    </xf>
    <xf numFmtId="0" fontId="24" fillId="0" borderId="28" xfId="97" applyFont="1" applyBorder="1" applyAlignment="1">
      <alignment/>
      <protection/>
    </xf>
    <xf numFmtId="0" fontId="1" fillId="0" borderId="0" xfId="58" applyBorder="1" applyAlignment="1" applyProtection="1">
      <alignment/>
      <protection/>
    </xf>
    <xf numFmtId="0" fontId="4" fillId="0" borderId="28" xfId="81" applyFont="1" applyBorder="1" applyAlignment="1">
      <alignment vertical="center" wrapText="1"/>
      <protection/>
    </xf>
    <xf numFmtId="0" fontId="4" fillId="0" borderId="0" xfId="81" applyBorder="1" applyAlignment="1">
      <alignment vertical="center"/>
      <protection/>
    </xf>
    <xf numFmtId="0" fontId="4" fillId="0" borderId="0" xfId="81" applyAlignment="1">
      <alignment/>
      <protection/>
    </xf>
    <xf numFmtId="0" fontId="0" fillId="0" borderId="0" xfId="0" applyAlignment="1">
      <alignment horizontal="right" vertical="center"/>
    </xf>
    <xf numFmtId="196" fontId="4" fillId="0" borderId="0" xfId="80">
      <alignment/>
      <protection/>
    </xf>
    <xf numFmtId="185" fontId="26" fillId="0" borderId="0" xfId="107" applyNumberFormat="1" applyFont="1" applyAlignment="1">
      <alignment horizontal="center"/>
      <protection/>
    </xf>
    <xf numFmtId="196" fontId="0" fillId="0" borderId="37" xfId="107" applyFont="1" applyBorder="1" applyAlignment="1">
      <alignment horizontal="center"/>
      <protection/>
    </xf>
    <xf numFmtId="196" fontId="0" fillId="0" borderId="0" xfId="107" applyFont="1" applyBorder="1" applyAlignment="1">
      <alignment horizontal="center"/>
      <protection/>
    </xf>
    <xf numFmtId="181" fontId="24" fillId="0" borderId="38" xfId="107" applyNumberFormat="1" applyFont="1" applyBorder="1" applyAlignment="1">
      <alignment/>
      <protection/>
    </xf>
    <xf numFmtId="197" fontId="24" fillId="0" borderId="39" xfId="107" applyNumberFormat="1" applyFont="1" applyBorder="1" applyAlignment="1">
      <alignment/>
      <protection/>
    </xf>
    <xf numFmtId="196" fontId="0" fillId="0" borderId="40" xfId="107" applyFont="1" applyBorder="1" applyAlignment="1">
      <alignment horizontal="center"/>
      <protection/>
    </xf>
    <xf numFmtId="180" fontId="24" fillId="0" borderId="41" xfId="107" applyNumberFormat="1" applyFont="1" applyBorder="1" applyAlignment="1">
      <alignment/>
      <protection/>
    </xf>
    <xf numFmtId="196" fontId="0" fillId="0" borderId="42" xfId="107" applyFont="1" applyBorder="1" applyAlignment="1">
      <alignment horizontal="center"/>
      <protection/>
    </xf>
    <xf numFmtId="196" fontId="0" fillId="0" borderId="43" xfId="107" applyFont="1" applyBorder="1" applyAlignment="1">
      <alignment horizontal="center"/>
      <protection/>
    </xf>
    <xf numFmtId="184" fontId="24" fillId="0" borderId="44" xfId="107" applyNumberFormat="1" applyFont="1" applyBorder="1">
      <alignment/>
      <protection/>
    </xf>
    <xf numFmtId="196" fontId="24" fillId="0" borderId="42" xfId="107" applyFont="1" applyBorder="1" applyAlignment="1">
      <alignment horizontal="center"/>
      <protection/>
    </xf>
    <xf numFmtId="196" fontId="0" fillId="0" borderId="42" xfId="93" applyFont="1" applyBorder="1">
      <alignment vertical="center"/>
      <protection/>
    </xf>
    <xf numFmtId="0" fontId="0" fillId="0" borderId="42" xfId="93" applyNumberFormat="1" applyBorder="1">
      <alignment vertical="center"/>
      <protection/>
    </xf>
    <xf numFmtId="196" fontId="0" fillId="0" borderId="42" xfId="93" applyFont="1" applyBorder="1" applyAlignment="1">
      <alignment horizontal="center" vertical="center"/>
      <protection/>
    </xf>
    <xf numFmtId="0" fontId="0" fillId="0" borderId="42" xfId="93" applyNumberFormat="1" applyBorder="1" applyAlignment="1">
      <alignment horizontal="center" vertical="center"/>
      <protection/>
    </xf>
    <xf numFmtId="196" fontId="0" fillId="0" borderId="42" xfId="93" applyBorder="1">
      <alignment vertical="center"/>
      <protection/>
    </xf>
    <xf numFmtId="196" fontId="0" fillId="0" borderId="43" xfId="93" applyFont="1" applyBorder="1" applyAlignment="1">
      <alignment vertical="center"/>
      <protection/>
    </xf>
    <xf numFmtId="196" fontId="0" fillId="0" borderId="42" xfId="93" applyFont="1" applyBorder="1" applyAlignment="1">
      <alignment vertical="center"/>
      <protection/>
    </xf>
    <xf numFmtId="196" fontId="0" fillId="0" borderId="42" xfId="93" applyNumberFormat="1" applyBorder="1" applyAlignment="1">
      <alignment horizontal="center" vertical="center"/>
      <protection/>
    </xf>
    <xf numFmtId="196" fontId="0" fillId="0" borderId="42" xfId="96" applyFont="1" applyBorder="1">
      <alignment/>
      <protection/>
    </xf>
    <xf numFmtId="196" fontId="0" fillId="0" borderId="42" xfId="93" applyNumberFormat="1" applyBorder="1" applyAlignment="1">
      <alignment horizontal="center" vertical="center" shrinkToFit="1"/>
      <protection/>
    </xf>
    <xf numFmtId="196" fontId="0" fillId="0" borderId="43" xfId="93" applyBorder="1" applyAlignment="1">
      <alignment horizontal="left" vertical="center"/>
      <protection/>
    </xf>
    <xf numFmtId="196" fontId="24" fillId="0" borderId="45" xfId="96" applyFont="1" applyBorder="1" applyAlignment="1">
      <alignment horizontal="left"/>
      <protection/>
    </xf>
    <xf numFmtId="196" fontId="24" fillId="0" borderId="42" xfId="96" applyFont="1" applyBorder="1">
      <alignment/>
      <protection/>
    </xf>
    <xf numFmtId="196" fontId="24" fillId="0" borderId="42" xfId="96" applyFont="1" applyBorder="1" applyAlignment="1">
      <alignment horizontal="center"/>
      <protection/>
    </xf>
    <xf numFmtId="196" fontId="24" fillId="0" borderId="42" xfId="96" applyFont="1" applyBorder="1" applyAlignment="1">
      <alignment horizontal="center" shrinkToFit="1"/>
      <protection/>
    </xf>
    <xf numFmtId="196" fontId="24" fillId="0" borderId="42" xfId="96" applyFont="1" applyBorder="1" applyAlignment="1">
      <alignment horizontal="left"/>
      <protection/>
    </xf>
    <xf numFmtId="196" fontId="24" fillId="0" borderId="43" xfId="96" applyFont="1" applyBorder="1" applyAlignment="1">
      <alignment horizontal="center"/>
      <protection/>
    </xf>
    <xf numFmtId="196" fontId="24" fillId="0" borderId="42" xfId="80" applyFont="1" applyBorder="1" applyAlignment="1">
      <alignment horizontal="left"/>
      <protection/>
    </xf>
    <xf numFmtId="196" fontId="24" fillId="0" borderId="42" xfId="107" applyFont="1" applyBorder="1" applyAlignment="1">
      <alignment horizontal="center" shrinkToFit="1"/>
      <protection/>
    </xf>
    <xf numFmtId="196" fontId="24" fillId="0" borderId="43" xfId="107" applyFont="1" applyBorder="1" applyAlignment="1">
      <alignment horizontal="center"/>
      <protection/>
    </xf>
    <xf numFmtId="196" fontId="4" fillId="0" borderId="0" xfId="80" applyBorder="1">
      <alignment/>
      <protection/>
    </xf>
    <xf numFmtId="31" fontId="24" fillId="0" borderId="49" xfId="107" applyNumberFormat="1" applyFont="1" applyFill="1" applyBorder="1" applyAlignment="1">
      <alignment horizontal="center"/>
      <protection/>
    </xf>
    <xf numFmtId="196" fontId="24" fillId="0" borderId="50" xfId="107" applyFont="1" applyBorder="1" applyAlignment="1">
      <alignment/>
      <protection/>
    </xf>
    <xf numFmtId="196" fontId="24" fillId="0" borderId="51" xfId="107" applyFont="1" applyBorder="1" applyAlignment="1">
      <alignment/>
      <protection/>
    </xf>
    <xf numFmtId="196" fontId="24" fillId="0" borderId="52" xfId="101" applyFont="1" applyBorder="1" applyAlignment="1">
      <alignment/>
      <protection/>
    </xf>
    <xf numFmtId="196" fontId="24" fillId="0" borderId="53" xfId="101" applyFont="1" applyBorder="1" applyAlignment="1">
      <alignment/>
      <protection/>
    </xf>
    <xf numFmtId="196" fontId="24" fillId="0" borderId="49" xfId="101" applyFont="1" applyBorder="1" applyAlignment="1">
      <alignment shrinkToFit="1"/>
      <protection/>
    </xf>
    <xf numFmtId="196" fontId="24" fillId="0" borderId="54" xfId="101" applyFont="1" applyBorder="1" applyAlignment="1">
      <alignment shrinkToFit="1"/>
      <protection/>
    </xf>
    <xf numFmtId="196" fontId="24" fillId="0" borderId="45" xfId="101" applyFont="1" applyBorder="1" applyAlignment="1">
      <alignment/>
      <protection/>
    </xf>
    <xf numFmtId="196" fontId="24" fillId="0" borderId="55" xfId="101" applyFont="1" applyBorder="1" applyAlignment="1">
      <alignment/>
      <protection/>
    </xf>
    <xf numFmtId="196" fontId="24" fillId="0" borderId="42" xfId="101" applyFont="1" applyBorder="1" applyAlignment="1">
      <alignment shrinkToFit="1"/>
      <protection/>
    </xf>
    <xf numFmtId="196" fontId="24" fillId="0" borderId="38" xfId="101" applyFont="1" applyBorder="1" applyAlignment="1">
      <alignment shrinkToFit="1"/>
      <protection/>
    </xf>
    <xf numFmtId="196" fontId="24" fillId="0" borderId="56" xfId="101" applyFont="1" applyBorder="1" applyAlignment="1">
      <alignment/>
      <protection/>
    </xf>
    <xf numFmtId="196" fontId="4" fillId="0" borderId="57" xfId="80" applyBorder="1" applyAlignment="1">
      <alignment/>
      <protection/>
    </xf>
    <xf numFmtId="196" fontId="24" fillId="0" borderId="58" xfId="80" applyFont="1" applyBorder="1" applyAlignment="1">
      <alignment shrinkToFit="1"/>
      <protection/>
    </xf>
    <xf numFmtId="196" fontId="24" fillId="0" borderId="59" xfId="80" applyFont="1" applyBorder="1" applyAlignment="1">
      <alignment shrinkToFit="1"/>
      <protection/>
    </xf>
    <xf numFmtId="196" fontId="1" fillId="0" borderId="60" xfId="60" applyNumberFormat="1" applyFill="1" applyBorder="1" applyAlignment="1" applyProtection="1">
      <alignment/>
      <protection/>
    </xf>
    <xf numFmtId="196" fontId="23" fillId="0" borderId="0" xfId="80" applyFont="1">
      <alignment/>
      <protection/>
    </xf>
    <xf numFmtId="0" fontId="0" fillId="0" borderId="29" xfId="0" applyBorder="1" applyAlignment="1">
      <alignment vertical="center"/>
    </xf>
    <xf numFmtId="0" fontId="0" fillId="0" borderId="42" xfId="81" applyFont="1" applyBorder="1" applyAlignment="1">
      <alignment horizontal="center" vertical="center"/>
      <protection/>
    </xf>
    <xf numFmtId="0" fontId="0" fillId="0" borderId="89" xfId="81" applyFont="1" applyBorder="1" applyAlignment="1">
      <alignment horizontal="center" vertical="center"/>
      <protection/>
    </xf>
    <xf numFmtId="0" fontId="33" fillId="0" borderId="13" xfId="81" applyFont="1" applyBorder="1" applyAlignment="1">
      <alignment horizontal="center"/>
      <protection/>
    </xf>
    <xf numFmtId="0" fontId="24" fillId="0" borderId="13" xfId="81" applyFont="1" applyBorder="1" applyAlignment="1">
      <alignment horizontal="center"/>
      <protection/>
    </xf>
    <xf numFmtId="176" fontId="24" fillId="0" borderId="19" xfId="102" applyNumberFormat="1" applyFont="1" applyBorder="1" applyAlignment="1">
      <alignment/>
      <protection/>
    </xf>
    <xf numFmtId="176" fontId="24" fillId="0" borderId="82" xfId="102" applyNumberFormat="1" applyFont="1" applyBorder="1" applyAlignment="1">
      <alignment/>
      <protection/>
    </xf>
    <xf numFmtId="0" fontId="24" fillId="0" borderId="22" xfId="97" applyFont="1" applyFill="1" applyBorder="1" applyAlignment="1">
      <alignment horizontal="center"/>
      <protection/>
    </xf>
    <xf numFmtId="0" fontId="24" fillId="0" borderId="32" xfId="97" applyFont="1" applyFill="1" applyBorder="1" applyAlignment="1">
      <alignment horizontal="center"/>
      <protection/>
    </xf>
    <xf numFmtId="0" fontId="4" fillId="0" borderId="33" xfId="81" applyBorder="1">
      <alignment/>
      <protection/>
    </xf>
    <xf numFmtId="0" fontId="4" fillId="0" borderId="25" xfId="81" applyBorder="1">
      <alignment/>
      <protection/>
    </xf>
    <xf numFmtId="0" fontId="4" fillId="0" borderId="24" xfId="81" applyBorder="1">
      <alignment/>
      <protection/>
    </xf>
    <xf numFmtId="0" fontId="60" fillId="0" borderId="29" xfId="0" applyFont="1" applyBorder="1" applyAlignment="1">
      <alignment horizontal="center" vertical="center"/>
    </xf>
    <xf numFmtId="176" fontId="60" fillId="0" borderId="29" xfId="0" applyNumberFormat="1" applyFont="1" applyFill="1" applyBorder="1" applyAlignment="1">
      <alignment horizontal="center" vertical="center"/>
    </xf>
    <xf numFmtId="0" fontId="24" fillId="0" borderId="90" xfId="102" applyFont="1" applyBorder="1" applyAlignment="1">
      <alignment horizontal="center"/>
      <protection/>
    </xf>
    <xf numFmtId="0" fontId="0" fillId="0" borderId="13" xfId="91" applyFont="1" applyFill="1" applyBorder="1">
      <alignment vertical="center"/>
      <protection/>
    </xf>
    <xf numFmtId="0" fontId="0" fillId="0" borderId="13" xfId="81" applyFont="1" applyBorder="1">
      <alignment/>
      <protection/>
    </xf>
    <xf numFmtId="0" fontId="0" fillId="0" borderId="13" xfId="81" applyFont="1" applyBorder="1" applyAlignment="1">
      <alignment horizontal="center"/>
      <protection/>
    </xf>
    <xf numFmtId="0" fontId="0" fillId="0" borderId="16" xfId="81" applyFont="1" applyBorder="1">
      <alignment/>
      <protection/>
    </xf>
    <xf numFmtId="0" fontId="0" fillId="0" borderId="16" xfId="91" applyFont="1" applyBorder="1" applyAlignment="1" quotePrefix="1">
      <alignment vertical="center"/>
      <protection/>
    </xf>
    <xf numFmtId="0" fontId="24" fillId="0" borderId="22" xfId="102" applyFont="1" applyBorder="1" applyAlignment="1">
      <alignment/>
      <protection/>
    </xf>
    <xf numFmtId="0" fontId="24" fillId="0" borderId="21" xfId="102" applyFont="1" applyBorder="1" applyAlignment="1">
      <alignment/>
      <protection/>
    </xf>
    <xf numFmtId="0" fontId="24" fillId="0" borderId="63" xfId="102" applyFont="1" applyBorder="1" applyAlignment="1">
      <alignment/>
      <protection/>
    </xf>
    <xf numFmtId="178" fontId="24" fillId="0" borderId="18" xfId="102" applyNumberFormat="1" applyFont="1" applyBorder="1" applyAlignment="1">
      <alignment horizontal="center"/>
      <protection/>
    </xf>
    <xf numFmtId="0" fontId="24" fillId="0" borderId="81" xfId="81" applyFont="1" applyFill="1" applyBorder="1" applyAlignment="1">
      <alignment horizontal="left"/>
      <protection/>
    </xf>
    <xf numFmtId="0" fontId="26" fillId="0" borderId="13" xfId="81" applyFont="1" applyBorder="1" applyAlignment="1">
      <alignment/>
      <protection/>
    </xf>
    <xf numFmtId="0" fontId="36" fillId="0" borderId="13" xfId="81" applyFont="1" applyBorder="1" applyAlignment="1">
      <alignment horizontal="left"/>
      <protection/>
    </xf>
    <xf numFmtId="0" fontId="33" fillId="0" borderId="13" xfId="81" applyFont="1" applyBorder="1" applyAlignment="1">
      <alignment horizontal="left"/>
      <protection/>
    </xf>
    <xf numFmtId="0" fontId="37" fillId="0" borderId="16" xfId="102" applyFont="1" applyBorder="1" applyAlignment="1">
      <alignment horizontal="left"/>
      <protection/>
    </xf>
    <xf numFmtId="0" fontId="39" fillId="0" borderId="13" xfId="81" applyFont="1" applyBorder="1" applyAlignment="1">
      <alignment horizontal="left"/>
      <protection/>
    </xf>
    <xf numFmtId="182" fontId="1" fillId="25" borderId="29" xfId="58" applyNumberFormat="1" applyFill="1" applyBorder="1" applyAlignment="1" applyProtection="1">
      <alignment vertical="center"/>
      <protection/>
    </xf>
    <xf numFmtId="0" fontId="29" fillId="25" borderId="29" xfId="0" applyFont="1" applyFill="1" applyBorder="1" applyAlignment="1">
      <alignment horizontal="center" vertical="center"/>
    </xf>
    <xf numFmtId="0" fontId="29" fillId="25" borderId="29" xfId="0" applyFont="1" applyFill="1" applyBorder="1" applyAlignment="1">
      <alignment vertical="center"/>
    </xf>
    <xf numFmtId="177" fontId="29" fillId="25" borderId="29" xfId="0" applyNumberFormat="1" applyFont="1" applyFill="1" applyBorder="1" applyAlignment="1">
      <alignment horizontal="left" vertical="center"/>
    </xf>
    <xf numFmtId="176" fontId="29" fillId="25" borderId="29" xfId="0" applyNumberFormat="1" applyFont="1" applyFill="1" applyBorder="1" applyAlignment="1">
      <alignment vertical="center"/>
    </xf>
    <xf numFmtId="176" fontId="60" fillId="25" borderId="29" xfId="0" applyNumberFormat="1" applyFont="1" applyFill="1" applyBorder="1" applyAlignment="1">
      <alignment horizontal="center" vertical="center"/>
    </xf>
    <xf numFmtId="0" fontId="0" fillId="25" borderId="29" xfId="0" applyFill="1" applyBorder="1" applyAlignment="1">
      <alignment vertical="center"/>
    </xf>
    <xf numFmtId="0" fontId="0" fillId="0" borderId="29" xfId="0" applyFill="1" applyBorder="1" applyAlignment="1">
      <alignment vertical="center"/>
    </xf>
    <xf numFmtId="0" fontId="31" fillId="0" borderId="29" xfId="0" applyFont="1" applyFill="1" applyBorder="1" applyAlignment="1">
      <alignment horizontal="center" vertical="center"/>
    </xf>
    <xf numFmtId="0" fontId="4" fillId="0" borderId="0" xfId="102" applyFont="1" applyAlignment="1">
      <alignment/>
      <protection/>
    </xf>
    <xf numFmtId="0" fontId="28" fillId="0" borderId="21" xfId="102" applyFont="1" applyBorder="1" applyAlignment="1">
      <alignment horizontal="center"/>
      <protection/>
    </xf>
    <xf numFmtId="31" fontId="26" fillId="0" borderId="21" xfId="102" applyNumberFormat="1" applyFont="1" applyBorder="1" applyAlignment="1">
      <alignment horizontal="center"/>
      <protection/>
    </xf>
    <xf numFmtId="0" fontId="4" fillId="0" borderId="91" xfId="102" applyFont="1" applyBorder="1" applyAlignment="1">
      <alignment/>
      <protection/>
    </xf>
    <xf numFmtId="0" fontId="4" fillId="0" borderId="27" xfId="102" applyFont="1" applyBorder="1" applyAlignment="1">
      <alignment/>
      <protection/>
    </xf>
    <xf numFmtId="0" fontId="24" fillId="0" borderId="27" xfId="102" applyFont="1" applyBorder="1" applyAlignment="1">
      <alignment/>
      <protection/>
    </xf>
    <xf numFmtId="0" fontId="24" fillId="0" borderId="31" xfId="102" applyFont="1" applyBorder="1" applyAlignment="1">
      <alignment/>
      <protection/>
    </xf>
    <xf numFmtId="0" fontId="4" fillId="0" borderId="92" xfId="102" applyFont="1" applyBorder="1" applyAlignment="1">
      <alignment/>
      <protection/>
    </xf>
    <xf numFmtId="0" fontId="4" fillId="0" borderId="33" xfId="102" applyFont="1" applyBorder="1" applyAlignment="1">
      <alignment/>
      <protection/>
    </xf>
    <xf numFmtId="0" fontId="24" fillId="0" borderId="24" xfId="102" applyFont="1" applyBorder="1" applyAlignment="1">
      <alignment/>
      <protection/>
    </xf>
    <xf numFmtId="0" fontId="24" fillId="0" borderId="33" xfId="102" applyFont="1" applyBorder="1" applyAlignment="1">
      <alignment/>
      <protection/>
    </xf>
    <xf numFmtId="0" fontId="24" fillId="0" borderId="25" xfId="102" applyFont="1" applyBorder="1" applyAlignment="1">
      <alignment/>
      <protection/>
    </xf>
    <xf numFmtId="0" fontId="4" fillId="0" borderId="93" xfId="102" applyFont="1" applyBorder="1" applyAlignment="1">
      <alignment/>
      <protection/>
    </xf>
    <xf numFmtId="0" fontId="4" fillId="0" borderId="21" xfId="102" applyFont="1" applyBorder="1" applyAlignment="1">
      <alignment/>
      <protection/>
    </xf>
    <xf numFmtId="176" fontId="24" fillId="0" borderId="19" xfId="102" applyNumberFormat="1" applyFont="1" applyBorder="1" applyAlignment="1">
      <alignment/>
      <protection/>
    </xf>
    <xf numFmtId="176" fontId="24" fillId="0" borderId="82" xfId="102" applyNumberFormat="1" applyFont="1" applyBorder="1" applyAlignment="1">
      <alignment/>
      <protection/>
    </xf>
    <xf numFmtId="176" fontId="24" fillId="0" borderId="74" xfId="102" applyNumberFormat="1" applyFont="1" applyBorder="1" applyAlignment="1">
      <alignment/>
      <protection/>
    </xf>
    <xf numFmtId="0" fontId="4" fillId="0" borderId="91" xfId="102" applyFont="1" applyBorder="1" applyAlignment="1">
      <alignment horizontal="center" vertical="center"/>
      <protection/>
    </xf>
    <xf numFmtId="0" fontId="4" fillId="0" borderId="17" xfId="102" applyFont="1" applyBorder="1" applyAlignment="1">
      <alignment horizontal="center" vertical="center"/>
      <protection/>
    </xf>
    <xf numFmtId="0" fontId="4" fillId="0" borderId="27" xfId="102" applyFont="1" applyBorder="1" applyAlignment="1">
      <alignment horizontal="center" vertical="center"/>
      <protection/>
    </xf>
    <xf numFmtId="0" fontId="4" fillId="0" borderId="13" xfId="102" applyFont="1" applyBorder="1" applyAlignment="1">
      <alignment horizontal="center" vertical="center"/>
      <protection/>
    </xf>
    <xf numFmtId="0" fontId="4" fillId="0" borderId="27" xfId="102" applyFont="1" applyBorder="1" applyAlignment="1">
      <alignment horizontal="center" wrapText="1" shrinkToFit="1"/>
      <protection/>
    </xf>
    <xf numFmtId="0" fontId="4" fillId="0" borderId="13" xfId="81" applyBorder="1" applyAlignment="1">
      <alignment horizontal="center" wrapText="1" shrinkToFit="1"/>
      <protection/>
    </xf>
    <xf numFmtId="0" fontId="4" fillId="0" borderId="27" xfId="102" applyFont="1" applyBorder="1" applyAlignment="1">
      <alignment horizontal="center" vertical="center" wrapText="1" shrinkToFit="1"/>
      <protection/>
    </xf>
    <xf numFmtId="0" fontId="4" fillId="0" borderId="13" xfId="81" applyBorder="1" applyAlignment="1">
      <alignment horizontal="center" vertical="center" wrapText="1" shrinkToFit="1"/>
      <protection/>
    </xf>
    <xf numFmtId="0" fontId="4" fillId="0" borderId="27" xfId="102" applyFont="1" applyBorder="1" applyAlignment="1">
      <alignment horizontal="center" wrapText="1"/>
      <protection/>
    </xf>
    <xf numFmtId="0" fontId="4" fillId="0" borderId="13" xfId="81" applyBorder="1" applyAlignment="1">
      <alignment horizontal="center" wrapText="1"/>
      <protection/>
    </xf>
    <xf numFmtId="0" fontId="4" fillId="0" borderId="27" xfId="102" applyFont="1" applyBorder="1" applyAlignment="1">
      <alignment horizontal="center"/>
      <protection/>
    </xf>
    <xf numFmtId="0" fontId="4" fillId="0" borderId="31" xfId="102" applyFont="1" applyBorder="1" applyAlignment="1">
      <alignment horizontal="center"/>
      <protection/>
    </xf>
    <xf numFmtId="0" fontId="4" fillId="0" borderId="84" xfId="102" applyFont="1" applyBorder="1" applyAlignment="1">
      <alignment/>
      <protection/>
    </xf>
    <xf numFmtId="0" fontId="4" fillId="0" borderId="94" xfId="102" applyFont="1" applyBorder="1" applyAlignment="1">
      <alignment/>
      <protection/>
    </xf>
    <xf numFmtId="176" fontId="24" fillId="0" borderId="86" xfId="102" applyNumberFormat="1" applyFont="1" applyBorder="1" applyAlignment="1">
      <alignment vertical="center"/>
      <protection/>
    </xf>
    <xf numFmtId="176" fontId="24" fillId="0" borderId="85" xfId="102" applyNumberFormat="1" applyFont="1" applyBorder="1" applyAlignment="1">
      <alignment vertical="center"/>
      <protection/>
    </xf>
    <xf numFmtId="176" fontId="24" fillId="0" borderId="87" xfId="102" applyNumberFormat="1" applyFont="1" applyBorder="1" applyAlignment="1">
      <alignment vertical="center"/>
      <protection/>
    </xf>
    <xf numFmtId="0" fontId="4" fillId="0" borderId="95" xfId="102" applyFont="1" applyBorder="1" applyAlignment="1">
      <alignment horizontal="center"/>
      <protection/>
    </xf>
    <xf numFmtId="0" fontId="4" fillId="0" borderId="26" xfId="102" applyFont="1" applyBorder="1" applyAlignment="1">
      <alignment horizontal="center"/>
      <protection/>
    </xf>
    <xf numFmtId="0" fontId="24" fillId="0" borderId="96" xfId="102" applyFont="1" applyBorder="1" applyAlignment="1">
      <alignment horizontal="left"/>
      <protection/>
    </xf>
    <xf numFmtId="0" fontId="24" fillId="0" borderId="61" xfId="102" applyFont="1" applyBorder="1" applyAlignment="1">
      <alignment horizontal="left"/>
      <protection/>
    </xf>
    <xf numFmtId="56" fontId="4" fillId="0" borderId="17" xfId="102" applyNumberFormat="1" applyFont="1" applyBorder="1" applyAlignment="1">
      <alignment horizontal="center"/>
      <protection/>
    </xf>
    <xf numFmtId="0" fontId="4" fillId="0" borderId="13" xfId="102" applyFont="1" applyBorder="1" applyAlignment="1">
      <alignment horizontal="center"/>
      <protection/>
    </xf>
    <xf numFmtId="0" fontId="24" fillId="0" borderId="13" xfId="102" applyFont="1" applyFill="1" applyBorder="1" applyAlignment="1">
      <alignment horizontal="left"/>
      <protection/>
    </xf>
    <xf numFmtId="0" fontId="24" fillId="0" borderId="16" xfId="102" applyFont="1" applyFill="1" applyBorder="1" applyAlignment="1">
      <alignment horizontal="left"/>
      <protection/>
    </xf>
    <xf numFmtId="0" fontId="24" fillId="0" borderId="13" xfId="102" applyFont="1" applyBorder="1" applyAlignment="1">
      <alignment horizontal="left"/>
      <protection/>
    </xf>
    <xf numFmtId="0" fontId="24" fillId="0" borderId="16" xfId="102" applyFont="1" applyBorder="1" applyAlignment="1">
      <alignment horizontal="left"/>
      <protection/>
    </xf>
    <xf numFmtId="0" fontId="4" fillId="0" borderId="15" xfId="102" applyFont="1" applyBorder="1" applyAlignment="1">
      <alignment horizontal="center"/>
      <protection/>
    </xf>
    <xf numFmtId="0" fontId="4" fillId="0" borderId="12" xfId="102" applyFont="1" applyBorder="1" applyAlignment="1">
      <alignment horizontal="center"/>
      <protection/>
    </xf>
    <xf numFmtId="0" fontId="24" fillId="0" borderId="12" xfId="102" applyFont="1" applyBorder="1" applyAlignment="1">
      <alignment horizontal="left"/>
      <protection/>
    </xf>
    <xf numFmtId="0" fontId="24" fillId="0" borderId="14" xfId="102" applyFont="1" applyBorder="1" applyAlignment="1">
      <alignment horizontal="left"/>
      <protection/>
    </xf>
    <xf numFmtId="0" fontId="4" fillId="0" borderId="83" xfId="102" applyFont="1" applyBorder="1" applyAlignment="1">
      <alignment horizontal="center" vertical="center"/>
      <protection/>
    </xf>
    <xf numFmtId="0" fontId="4" fillId="0" borderId="88" xfId="102" applyFont="1" applyBorder="1" applyAlignment="1">
      <alignment horizontal="center" vertical="center"/>
      <protection/>
    </xf>
    <xf numFmtId="0" fontId="4" fillId="0" borderId="93" xfId="102" applyFont="1" applyBorder="1" applyAlignment="1">
      <alignment horizontal="center" vertical="center"/>
      <protection/>
    </xf>
    <xf numFmtId="0" fontId="4" fillId="0" borderId="32" xfId="102" applyFont="1" applyBorder="1" applyAlignment="1">
      <alignment horizontal="center" vertical="center"/>
      <protection/>
    </xf>
    <xf numFmtId="176" fontId="24" fillId="0" borderId="23" xfId="102" applyNumberFormat="1" applyFont="1" applyBorder="1" applyAlignment="1">
      <alignment horizontal="center"/>
      <protection/>
    </xf>
    <xf numFmtId="176" fontId="24" fillId="0" borderId="96" xfId="102" applyNumberFormat="1" applyFont="1" applyBorder="1" applyAlignment="1">
      <alignment horizontal="center"/>
      <protection/>
    </xf>
    <xf numFmtId="176" fontId="24" fillId="0" borderId="26" xfId="102" applyNumberFormat="1" applyFont="1" applyBorder="1" applyAlignment="1">
      <alignment horizontal="center"/>
      <protection/>
    </xf>
    <xf numFmtId="32" fontId="24" fillId="0" borderId="96" xfId="102" applyNumberFormat="1" applyFont="1" applyBorder="1" applyAlignment="1">
      <alignment horizontal="left"/>
      <protection/>
    </xf>
    <xf numFmtId="32" fontId="24" fillId="0" borderId="61" xfId="102" applyNumberFormat="1" applyFont="1" applyBorder="1" applyAlignment="1">
      <alignment horizontal="left"/>
      <protection/>
    </xf>
    <xf numFmtId="0" fontId="24" fillId="0" borderId="21" xfId="102" applyFont="1" applyBorder="1" applyAlignment="1">
      <alignment horizontal="left" vertical="top" wrapText="1"/>
      <protection/>
    </xf>
    <xf numFmtId="0" fontId="24" fillId="0" borderId="63" xfId="102" applyFont="1" applyBorder="1" applyAlignment="1">
      <alignment horizontal="left" vertical="top" wrapText="1"/>
      <protection/>
    </xf>
    <xf numFmtId="0" fontId="4" fillId="0" borderId="83" xfId="102" applyFont="1" applyBorder="1" applyAlignment="1">
      <alignment/>
      <protection/>
    </xf>
    <xf numFmtId="0" fontId="4" fillId="0" borderId="88" xfId="102" applyFont="1" applyBorder="1" applyAlignment="1">
      <alignment/>
      <protection/>
    </xf>
    <xf numFmtId="0" fontId="4" fillId="0" borderId="76" xfId="81" applyBorder="1" applyAlignment="1">
      <alignment horizontal="left" vertical="top" wrapText="1"/>
      <protection/>
    </xf>
    <xf numFmtId="0" fontId="4" fillId="0" borderId="28" xfId="81" applyBorder="1" applyAlignment="1">
      <alignment horizontal="left" vertical="top" wrapText="1"/>
      <protection/>
    </xf>
    <xf numFmtId="0" fontId="4" fillId="0" borderId="77" xfId="81" applyBorder="1" applyAlignment="1">
      <alignment horizontal="left" vertical="top" wrapText="1"/>
      <protection/>
    </xf>
    <xf numFmtId="0" fontId="4" fillId="0" borderId="78" xfId="81" applyBorder="1" applyAlignment="1">
      <alignment horizontal="left" vertical="top" wrapText="1"/>
      <protection/>
    </xf>
    <xf numFmtId="0" fontId="4" fillId="0" borderId="0" xfId="81" applyBorder="1" applyAlignment="1">
      <alignment horizontal="left" vertical="top" wrapText="1"/>
      <protection/>
    </xf>
    <xf numFmtId="0" fontId="4" fillId="0" borderId="79" xfId="81" applyBorder="1" applyAlignment="1">
      <alignment horizontal="left" vertical="top" wrapText="1"/>
      <protection/>
    </xf>
    <xf numFmtId="0" fontId="4" fillId="0" borderId="34" xfId="81" applyBorder="1" applyAlignment="1">
      <alignment horizontal="left" vertical="top" wrapText="1"/>
      <protection/>
    </xf>
    <xf numFmtId="0" fontId="4" fillId="0" borderId="35" xfId="81" applyBorder="1" applyAlignment="1">
      <alignment horizontal="left" vertical="top" wrapText="1"/>
      <protection/>
    </xf>
    <xf numFmtId="0" fontId="4" fillId="0" borderId="36" xfId="81" applyBorder="1" applyAlignment="1">
      <alignment horizontal="left" vertical="top" wrapText="1"/>
      <protection/>
    </xf>
    <xf numFmtId="0" fontId="24" fillId="0" borderId="10" xfId="102" applyFont="1" applyBorder="1" applyAlignment="1">
      <alignment/>
      <protection/>
    </xf>
    <xf numFmtId="0" fontId="24" fillId="0" borderId="11" xfId="102" applyFont="1" applyBorder="1" applyAlignment="1">
      <alignment/>
      <protection/>
    </xf>
    <xf numFmtId="0" fontId="24" fillId="0" borderId="93" xfId="102" applyFont="1" applyBorder="1" applyAlignment="1">
      <alignment/>
      <protection/>
    </xf>
    <xf numFmtId="0" fontId="24" fillId="0" borderId="32" xfId="102" applyFont="1" applyBorder="1" applyAlignment="1">
      <alignment/>
      <protection/>
    </xf>
    <xf numFmtId="0" fontId="24" fillId="0" borderId="19" xfId="102" applyFont="1" applyBorder="1" applyAlignment="1">
      <alignment/>
      <protection/>
    </xf>
    <xf numFmtId="0" fontId="24" fillId="0" borderId="82" xfId="102" applyFont="1" applyBorder="1" applyAlignment="1">
      <alignment/>
      <protection/>
    </xf>
    <xf numFmtId="0" fontId="24" fillId="0" borderId="18" xfId="102" applyFont="1" applyBorder="1" applyAlignment="1">
      <alignment/>
      <protection/>
    </xf>
    <xf numFmtId="0" fontId="4" fillId="0" borderId="28" xfId="102" applyFont="1" applyBorder="1" applyAlignment="1">
      <alignment/>
      <protection/>
    </xf>
    <xf numFmtId="0" fontId="24" fillId="0" borderId="76" xfId="102" applyFont="1" applyBorder="1" applyAlignment="1">
      <alignment/>
      <protection/>
    </xf>
    <xf numFmtId="0" fontId="24" fillId="0" borderId="28" xfId="102" applyFont="1" applyBorder="1" applyAlignment="1">
      <alignment/>
      <protection/>
    </xf>
    <xf numFmtId="0" fontId="24" fillId="0" borderId="77" xfId="102" applyFont="1" applyBorder="1" applyAlignment="1">
      <alignment/>
      <protection/>
    </xf>
    <xf numFmtId="0" fontId="4" fillId="0" borderId="85" xfId="102" applyFont="1" applyBorder="1" applyAlignment="1">
      <alignment/>
      <protection/>
    </xf>
    <xf numFmtId="0" fontId="24" fillId="0" borderId="86" xfId="102" applyFont="1" applyBorder="1" applyAlignment="1">
      <alignment/>
      <protection/>
    </xf>
    <xf numFmtId="0" fontId="24" fillId="0" borderId="85" xfId="102" applyFont="1" applyBorder="1" applyAlignment="1">
      <alignment/>
      <protection/>
    </xf>
    <xf numFmtId="0" fontId="24" fillId="0" borderId="87" xfId="102" applyFont="1" applyBorder="1" applyAlignment="1">
      <alignment/>
      <protection/>
    </xf>
    <xf numFmtId="0" fontId="4" fillId="0" borderId="10" xfId="102" applyFont="1" applyBorder="1" applyAlignment="1">
      <alignment/>
      <protection/>
    </xf>
    <xf numFmtId="0" fontId="4" fillId="0" borderId="0" xfId="102" applyFont="1" applyBorder="1" applyAlignment="1">
      <alignment/>
      <protection/>
    </xf>
    <xf numFmtId="0" fontId="24" fillId="0" borderId="0" xfId="102" applyFont="1" applyBorder="1" applyAlignment="1">
      <alignment/>
      <protection/>
    </xf>
    <xf numFmtId="0" fontId="24" fillId="0" borderId="97" xfId="102" applyFont="1" applyBorder="1" applyAlignment="1">
      <alignment/>
      <protection/>
    </xf>
    <xf numFmtId="0" fontId="24" fillId="0" borderId="98" xfId="102" applyFont="1" applyBorder="1" applyAlignment="1">
      <alignment/>
      <protection/>
    </xf>
    <xf numFmtId="0" fontId="24" fillId="0" borderId="80" xfId="102" applyFont="1" applyBorder="1" applyAlignment="1">
      <alignment/>
      <protection/>
    </xf>
    <xf numFmtId="0" fontId="25" fillId="0" borderId="83" xfId="97" applyFont="1" applyBorder="1" applyAlignment="1">
      <alignment horizontal="left" vertical="center" wrapText="1"/>
      <protection/>
    </xf>
    <xf numFmtId="0" fontId="25" fillId="0" borderId="88" xfId="97" applyFont="1" applyBorder="1" applyAlignment="1">
      <alignment horizontal="left" vertical="center"/>
      <protection/>
    </xf>
    <xf numFmtId="0" fontId="25" fillId="0" borderId="10" xfId="97" applyFont="1" applyBorder="1" applyAlignment="1">
      <alignment horizontal="left" vertical="center" wrapText="1"/>
      <protection/>
    </xf>
    <xf numFmtId="0" fontId="25" fillId="0" borderId="11" xfId="97" applyFont="1" applyBorder="1" applyAlignment="1">
      <alignment horizontal="left" vertical="center"/>
      <protection/>
    </xf>
    <xf numFmtId="0" fontId="25" fillId="0" borderId="93" xfId="97" applyFont="1" applyBorder="1" applyAlignment="1">
      <alignment horizontal="left" vertical="center"/>
      <protection/>
    </xf>
    <xf numFmtId="0" fontId="25" fillId="0" borderId="32" xfId="97" applyFont="1" applyBorder="1" applyAlignment="1">
      <alignment horizontal="left" vertical="center"/>
      <protection/>
    </xf>
    <xf numFmtId="0" fontId="24" fillId="0" borderId="23" xfId="97" applyFont="1" applyFill="1" applyBorder="1" applyAlignment="1">
      <alignment horizontal="center"/>
      <protection/>
    </xf>
    <xf numFmtId="0" fontId="24" fillId="0" borderId="26" xfId="97" applyFont="1" applyFill="1" applyBorder="1" applyAlignment="1">
      <alignment horizontal="center"/>
      <protection/>
    </xf>
    <xf numFmtId="0" fontId="24" fillId="0" borderId="96" xfId="97" applyFont="1" applyFill="1" applyBorder="1" applyAlignment="1">
      <alignment horizontal="center"/>
      <protection/>
    </xf>
    <xf numFmtId="0" fontId="24" fillId="0" borderId="61" xfId="97" applyFont="1" applyFill="1" applyBorder="1" applyAlignment="1">
      <alignment horizontal="center"/>
      <protection/>
    </xf>
    <xf numFmtId="0" fontId="24" fillId="0" borderId="24" xfId="97" applyFont="1" applyBorder="1" applyAlignment="1">
      <alignment/>
      <protection/>
    </xf>
    <xf numFmtId="0" fontId="24" fillId="0" borderId="25" xfId="97" applyFont="1" applyBorder="1" applyAlignment="1">
      <alignment/>
      <protection/>
    </xf>
    <xf numFmtId="0" fontId="24" fillId="0" borderId="12" xfId="97" applyFont="1" applyFill="1" applyBorder="1" applyAlignment="1">
      <alignment horizontal="center"/>
      <protection/>
    </xf>
    <xf numFmtId="0" fontId="24" fillId="0" borderId="14" xfId="97" applyFont="1" applyFill="1" applyBorder="1" applyAlignment="1">
      <alignment horizontal="center"/>
      <protection/>
    </xf>
    <xf numFmtId="0" fontId="25" fillId="0" borderId="83" xfId="97" applyFont="1" applyBorder="1" applyAlignment="1">
      <alignment vertical="center" wrapText="1"/>
      <protection/>
    </xf>
    <xf numFmtId="0" fontId="25" fillId="0" borderId="28" xfId="97" applyFont="1" applyBorder="1" applyAlignment="1">
      <alignment vertical="center"/>
      <protection/>
    </xf>
    <xf numFmtId="0" fontId="25" fillId="0" borderId="10" xfId="97" applyFont="1" applyBorder="1" applyAlignment="1">
      <alignment vertical="center"/>
      <protection/>
    </xf>
    <xf numFmtId="0" fontId="25" fillId="0" borderId="0" xfId="97" applyFont="1" applyBorder="1" applyAlignment="1">
      <alignment vertical="center"/>
      <protection/>
    </xf>
    <xf numFmtId="0" fontId="4" fillId="0" borderId="93" xfId="81" applyBorder="1" applyAlignment="1">
      <alignment vertical="center"/>
      <protection/>
    </xf>
    <xf numFmtId="0" fontId="4" fillId="0" borderId="21" xfId="81" applyBorder="1" applyAlignment="1">
      <alignment vertical="center"/>
      <protection/>
    </xf>
    <xf numFmtId="0" fontId="1" fillId="0" borderId="27" xfId="58" applyBorder="1" applyAlignment="1" applyProtection="1">
      <alignment/>
      <protection/>
    </xf>
    <xf numFmtId="0" fontId="4" fillId="0" borderId="27" xfId="81" applyBorder="1">
      <alignment/>
      <protection/>
    </xf>
    <xf numFmtId="0" fontId="1" fillId="0" borderId="13" xfId="58" applyBorder="1" applyAlignment="1" applyProtection="1">
      <alignment/>
      <protection/>
    </xf>
    <xf numFmtId="0" fontId="4" fillId="0" borderId="13" xfId="81" applyBorder="1">
      <alignment/>
      <protection/>
    </xf>
    <xf numFmtId="0" fontId="1" fillId="0" borderId="12" xfId="58" applyBorder="1" applyAlignment="1" applyProtection="1">
      <alignment/>
      <protection/>
    </xf>
    <xf numFmtId="0" fontId="4" fillId="0" borderId="12" xfId="81" applyBorder="1">
      <alignment/>
      <protection/>
    </xf>
    <xf numFmtId="0" fontId="25" fillId="0" borderId="10" xfId="97" applyFont="1" applyBorder="1" applyAlignment="1">
      <alignment horizontal="center" vertical="center" wrapText="1"/>
      <protection/>
    </xf>
    <xf numFmtId="0" fontId="25" fillId="0" borderId="11" xfId="97" applyFont="1" applyBorder="1" applyAlignment="1">
      <alignment horizontal="center" vertical="center" wrapText="1"/>
      <protection/>
    </xf>
    <xf numFmtId="0" fontId="25" fillId="0" borderId="93" xfId="81" applyFont="1" applyBorder="1" applyAlignment="1">
      <alignment horizontal="center" vertical="center" wrapText="1"/>
      <protection/>
    </xf>
    <xf numFmtId="0" fontId="25" fillId="0" borderId="32" xfId="81" applyFont="1" applyBorder="1" applyAlignment="1">
      <alignment horizontal="center" vertical="center" wrapText="1"/>
      <protection/>
    </xf>
    <xf numFmtId="0" fontId="24" fillId="0" borderId="34" xfId="97" applyFont="1" applyBorder="1" applyAlignment="1">
      <alignment/>
      <protection/>
    </xf>
    <xf numFmtId="0" fontId="24" fillId="0" borderId="35" xfId="97" applyFont="1" applyBorder="1" applyAlignment="1">
      <alignment/>
      <protection/>
    </xf>
    <xf numFmtId="0" fontId="24" fillId="0" borderId="36" xfId="97" applyFont="1" applyBorder="1" applyAlignment="1">
      <alignment/>
      <protection/>
    </xf>
    <xf numFmtId="0" fontId="24" fillId="0" borderId="19" xfId="97" applyFont="1" applyBorder="1" applyAlignment="1">
      <alignment/>
      <protection/>
    </xf>
    <xf numFmtId="0" fontId="24" fillId="0" borderId="82" xfId="97" applyFont="1" applyBorder="1" applyAlignment="1">
      <alignment/>
      <protection/>
    </xf>
    <xf numFmtId="0" fontId="24" fillId="0" borderId="18" xfId="97" applyFont="1" applyBorder="1" applyAlignment="1">
      <alignment/>
      <protection/>
    </xf>
    <xf numFmtId="0" fontId="4" fillId="0" borderId="28" xfId="81" applyFont="1" applyBorder="1" applyAlignment="1">
      <alignment horizontal="center" vertical="center" wrapText="1"/>
      <protection/>
    </xf>
    <xf numFmtId="0" fontId="1" fillId="0" borderId="28" xfId="58" applyBorder="1" applyAlignment="1" applyProtection="1">
      <alignment horizontal="center"/>
      <protection/>
    </xf>
    <xf numFmtId="0" fontId="4" fillId="0" borderId="0" xfId="81" applyFont="1" applyAlignment="1">
      <alignment horizontal="center"/>
      <protection/>
    </xf>
    <xf numFmtId="0" fontId="25" fillId="0" borderId="99" xfId="97" applyFont="1" applyBorder="1" applyAlignment="1">
      <alignment horizontal="center" vertical="center" wrapText="1"/>
      <protection/>
    </xf>
    <xf numFmtId="0" fontId="24" fillId="0" borderId="100" xfId="97" applyFont="1" applyBorder="1" applyAlignment="1">
      <alignment/>
      <protection/>
    </xf>
    <xf numFmtId="0" fontId="24" fillId="0" borderId="48" xfId="97" applyFont="1" applyBorder="1" applyAlignment="1">
      <alignment/>
      <protection/>
    </xf>
    <xf numFmtId="0" fontId="4" fillId="0" borderId="60" xfId="81" applyFont="1" applyBorder="1" applyAlignment="1">
      <alignment horizontal="center" vertical="center" wrapText="1"/>
      <protection/>
    </xf>
    <xf numFmtId="0" fontId="1" fillId="0" borderId="60" xfId="59" applyNumberFormat="1" applyFont="1" applyFill="1" applyBorder="1" applyAlignment="1" applyProtection="1">
      <alignment horizontal="center"/>
      <protection/>
    </xf>
    <xf numFmtId="0" fontId="4" fillId="0" borderId="0" xfId="81" applyFont="1" applyBorder="1" applyAlignment="1">
      <alignment horizontal="center"/>
      <protection/>
    </xf>
    <xf numFmtId="0" fontId="24" fillId="0" borderId="38" xfId="97" applyFont="1" applyFill="1" applyBorder="1" applyAlignment="1">
      <alignment horizontal="center"/>
      <protection/>
    </xf>
    <xf numFmtId="0" fontId="24" fillId="0" borderId="58" xfId="97" applyFont="1" applyFill="1" applyBorder="1" applyAlignment="1">
      <alignment horizontal="center"/>
      <protection/>
    </xf>
    <xf numFmtId="0" fontId="24" fillId="0" borderId="59" xfId="97" applyFont="1" applyFill="1" applyBorder="1" applyAlignment="1">
      <alignment horizontal="center"/>
      <protection/>
    </xf>
    <xf numFmtId="0" fontId="25" fillId="0" borderId="101" xfId="97" applyFont="1" applyBorder="1" applyAlignment="1">
      <alignment vertical="center" wrapText="1"/>
      <protection/>
    </xf>
    <xf numFmtId="0" fontId="4" fillId="0" borderId="49" xfId="81" applyFont="1" applyBorder="1">
      <alignment/>
      <protection/>
    </xf>
    <xf numFmtId="0" fontId="4" fillId="0" borderId="0" xfId="81" applyFont="1" applyBorder="1">
      <alignment/>
      <protection/>
    </xf>
    <xf numFmtId="0" fontId="4" fillId="0" borderId="58" xfId="81" applyFont="1" applyBorder="1">
      <alignment/>
      <protection/>
    </xf>
    <xf numFmtId="0" fontId="24" fillId="0" borderId="50" xfId="102" applyFont="1" applyBorder="1" applyAlignment="1">
      <alignment/>
      <protection/>
    </xf>
    <xf numFmtId="0" fontId="24" fillId="0" borderId="43" xfId="102" applyFont="1" applyBorder="1" applyAlignment="1">
      <alignment/>
      <protection/>
    </xf>
    <xf numFmtId="0" fontId="24" fillId="0" borderId="102" xfId="102" applyFont="1" applyBorder="1" applyAlignment="1">
      <alignment/>
      <protection/>
    </xf>
    <xf numFmtId="0" fontId="25" fillId="0" borderId="103" xfId="97" applyFont="1" applyBorder="1" applyAlignment="1">
      <alignment horizontal="left" vertical="center" wrapText="1"/>
      <protection/>
    </xf>
    <xf numFmtId="0" fontId="24" fillId="0" borderId="49" xfId="97" applyFont="1" applyFill="1" applyBorder="1" applyAlignment="1">
      <alignment horizontal="center"/>
      <protection/>
    </xf>
    <xf numFmtId="0" fontId="24" fillId="0" borderId="54" xfId="97" applyFont="1" applyFill="1" applyBorder="1" applyAlignment="1">
      <alignment horizontal="center"/>
      <protection/>
    </xf>
    <xf numFmtId="0" fontId="0" fillId="0" borderId="42" xfId="97" applyFont="1" applyFill="1" applyBorder="1" applyAlignment="1">
      <alignment horizontal="center"/>
      <protection/>
    </xf>
    <xf numFmtId="0" fontId="35" fillId="0" borderId="42" xfId="97" applyFont="1" applyFill="1" applyBorder="1" applyAlignment="1">
      <alignment horizontal="center"/>
      <protection/>
    </xf>
    <xf numFmtId="0" fontId="0" fillId="0" borderId="104" xfId="102" applyFont="1" applyBorder="1" applyAlignment="1">
      <alignment/>
      <protection/>
    </xf>
    <xf numFmtId="0" fontId="24" fillId="0" borderId="105" xfId="102" applyFont="1" applyBorder="1" applyAlignment="1">
      <alignment/>
      <protection/>
    </xf>
    <xf numFmtId="0" fontId="0" fillId="0" borderId="101" xfId="102" applyFont="1" applyBorder="1" applyAlignment="1">
      <alignment/>
      <protection/>
    </xf>
    <xf numFmtId="0" fontId="24" fillId="0" borderId="106" xfId="102" applyFont="1" applyBorder="1" applyAlignment="1">
      <alignment/>
      <protection/>
    </xf>
    <xf numFmtId="0" fontId="0" fillId="0" borderId="50" xfId="102" applyFont="1" applyBorder="1" applyAlignment="1">
      <alignment/>
      <protection/>
    </xf>
    <xf numFmtId="0" fontId="24" fillId="0" borderId="100" xfId="102" applyFont="1" applyBorder="1" applyAlignment="1">
      <alignment/>
      <protection/>
    </xf>
    <xf numFmtId="0" fontId="24" fillId="0" borderId="107" xfId="102" applyFont="1" applyBorder="1" applyAlignment="1">
      <alignment/>
      <protection/>
    </xf>
    <xf numFmtId="0" fontId="24" fillId="0" borderId="99" xfId="102" applyFont="1" applyBorder="1" applyAlignment="1">
      <alignment/>
      <protection/>
    </xf>
    <xf numFmtId="0" fontId="24" fillId="0" borderId="48" xfId="102" applyFont="1" applyBorder="1" applyAlignment="1">
      <alignment/>
      <protection/>
    </xf>
    <xf numFmtId="0" fontId="0" fillId="0" borderId="103" xfId="102" applyFont="1" applyBorder="1" applyAlignment="1">
      <alignment horizontal="center" vertical="center"/>
      <protection/>
    </xf>
    <xf numFmtId="183" fontId="24" fillId="0" borderId="49" xfId="102" applyNumberFormat="1" applyFont="1" applyBorder="1" applyAlignment="1">
      <alignment horizontal="center"/>
      <protection/>
    </xf>
    <xf numFmtId="32" fontId="24" fillId="0" borderId="54" xfId="102" applyNumberFormat="1" applyFont="1" applyBorder="1" applyAlignment="1">
      <alignment horizontal="left"/>
      <protection/>
    </xf>
    <xf numFmtId="0" fontId="24" fillId="0" borderId="59" xfId="102" applyFont="1" applyBorder="1" applyAlignment="1">
      <alignment horizontal="left" vertical="top" wrapText="1"/>
      <protection/>
    </xf>
    <xf numFmtId="0" fontId="0" fillId="0" borderId="108" xfId="102" applyFont="1" applyBorder="1" applyAlignment="1">
      <alignment/>
      <protection/>
    </xf>
    <xf numFmtId="0" fontId="4" fillId="0" borderId="109" xfId="81" applyFont="1" applyBorder="1" applyAlignment="1">
      <alignment horizontal="left" vertical="top" wrapText="1"/>
      <protection/>
    </xf>
    <xf numFmtId="56" fontId="0" fillId="0" borderId="44" xfId="102" applyNumberFormat="1" applyFont="1" applyBorder="1" applyAlignment="1">
      <alignment horizontal="center"/>
      <protection/>
    </xf>
    <xf numFmtId="0" fontId="24" fillId="0" borderId="43" xfId="102" applyFont="1" applyBorder="1" applyAlignment="1">
      <alignment horizontal="left"/>
      <protection/>
    </xf>
    <xf numFmtId="0" fontId="0" fillId="0" borderId="46" xfId="102" applyFont="1" applyBorder="1" applyAlignment="1">
      <alignment horizontal="center"/>
      <protection/>
    </xf>
    <xf numFmtId="0" fontId="24" fillId="0" borderId="43" xfId="102" applyFont="1" applyBorder="1" applyAlignment="1">
      <alignment horizontal="left"/>
      <protection/>
    </xf>
    <xf numFmtId="0" fontId="0" fillId="0" borderId="49" xfId="102" applyFont="1" applyBorder="1" applyAlignment="1">
      <alignment horizontal="center" vertical="center"/>
      <protection/>
    </xf>
    <xf numFmtId="0" fontId="0" fillId="0" borderId="109" xfId="102" applyFont="1" applyBorder="1" applyAlignment="1">
      <alignment horizontal="center"/>
      <protection/>
    </xf>
    <xf numFmtId="0" fontId="0" fillId="0" borderId="103" xfId="102" applyFont="1" applyBorder="1" applyAlignment="1">
      <alignment/>
      <protection/>
    </xf>
    <xf numFmtId="183" fontId="24" fillId="0" borderId="110" xfId="102" applyNumberFormat="1" applyFont="1" applyBorder="1" applyAlignment="1">
      <alignment horizontal="center"/>
      <protection/>
    </xf>
    <xf numFmtId="0" fontId="24" fillId="0" borderId="111" xfId="102" applyFont="1" applyBorder="1" applyAlignment="1">
      <alignment horizontal="left"/>
      <protection/>
    </xf>
    <xf numFmtId="0" fontId="0" fillId="0" borderId="112" xfId="102" applyFont="1" applyBorder="1" applyAlignment="1">
      <alignment horizontal="center"/>
      <protection/>
    </xf>
    <xf numFmtId="0" fontId="24" fillId="0" borderId="54" xfId="102" applyFont="1" applyBorder="1" applyAlignment="1">
      <alignment horizontal="left"/>
      <protection/>
    </xf>
    <xf numFmtId="0" fontId="0" fillId="0" borderId="113" xfId="102" applyFont="1" applyBorder="1" applyAlignment="1">
      <alignment/>
      <protection/>
    </xf>
    <xf numFmtId="183" fontId="24" fillId="0" borderId="40" xfId="102" applyNumberFormat="1" applyFont="1" applyBorder="1" applyAlignment="1">
      <alignment horizontal="left"/>
      <protection/>
    </xf>
    <xf numFmtId="0" fontId="0" fillId="0" borderId="112" xfId="102" applyFont="1" applyBorder="1" applyAlignment="1">
      <alignment horizontal="center" vertical="center"/>
      <protection/>
    </xf>
    <xf numFmtId="0" fontId="0" fillId="0" borderId="49" xfId="102" applyFont="1" applyBorder="1" applyAlignment="1">
      <alignment horizontal="center" wrapText="1" shrinkToFit="1"/>
      <protection/>
    </xf>
    <xf numFmtId="0" fontId="0" fillId="0" borderId="49" xfId="102" applyFont="1" applyBorder="1" applyAlignment="1">
      <alignment horizontal="center" vertical="center" wrapText="1" shrinkToFit="1"/>
      <protection/>
    </xf>
    <xf numFmtId="0" fontId="0" fillId="0" borderId="49" xfId="102" applyFont="1" applyBorder="1" applyAlignment="1">
      <alignment horizontal="center" wrapText="1"/>
      <protection/>
    </xf>
    <xf numFmtId="0" fontId="0" fillId="0" borderId="0" xfId="102" applyFont="1" applyBorder="1" applyAlignment="1">
      <alignment/>
      <protection/>
    </xf>
    <xf numFmtId="0" fontId="28" fillId="0" borderId="37" xfId="102" applyFont="1" applyBorder="1" applyAlignment="1">
      <alignment horizontal="center"/>
      <protection/>
    </xf>
    <xf numFmtId="31" fontId="26" fillId="0" borderId="37" xfId="102" applyNumberFormat="1" applyFont="1" applyBorder="1" applyAlignment="1">
      <alignment horizontal="center"/>
      <protection/>
    </xf>
    <xf numFmtId="0" fontId="0" fillId="0" borderId="112" xfId="102" applyFont="1" applyBorder="1" applyAlignment="1">
      <alignment/>
      <protection/>
    </xf>
    <xf numFmtId="0" fontId="24" fillId="0" borderId="109" xfId="102" applyFont="1" applyBorder="1" applyAlignment="1">
      <alignment/>
      <protection/>
    </xf>
    <xf numFmtId="0" fontId="0" fillId="0" borderId="114" xfId="102" applyFont="1" applyBorder="1" applyAlignment="1">
      <alignment/>
      <protection/>
    </xf>
    <xf numFmtId="0" fontId="24" fillId="0" borderId="42" xfId="102" applyFont="1" applyBorder="1" applyAlignment="1">
      <alignment/>
      <protection/>
    </xf>
    <xf numFmtId="0" fontId="25" fillId="0" borderId="83" xfId="97" applyFont="1" applyBorder="1" applyAlignment="1">
      <alignment horizontal="center" vertical="center" wrapText="1"/>
      <protection/>
    </xf>
    <xf numFmtId="0" fontId="25" fillId="0" borderId="88" xfId="97" applyFont="1" applyBorder="1" applyAlignment="1">
      <alignment horizontal="center" vertical="center" wrapText="1"/>
      <protection/>
    </xf>
    <xf numFmtId="0" fontId="24" fillId="0" borderId="22" xfId="97" applyFont="1" applyFill="1" applyBorder="1" applyAlignment="1">
      <alignment horizontal="center"/>
      <protection/>
    </xf>
    <xf numFmtId="0" fontId="24" fillId="0" borderId="32" xfId="97" applyFont="1" applyFill="1" applyBorder="1" applyAlignment="1">
      <alignment horizontal="center"/>
      <protection/>
    </xf>
    <xf numFmtId="0" fontId="24" fillId="0" borderId="21" xfId="97" applyFont="1" applyFill="1" applyBorder="1" applyAlignment="1">
      <alignment horizontal="center"/>
      <protection/>
    </xf>
    <xf numFmtId="0" fontId="24" fillId="0" borderId="63" xfId="97" applyFont="1" applyFill="1" applyBorder="1" applyAlignment="1">
      <alignment horizontal="center"/>
      <protection/>
    </xf>
    <xf numFmtId="0" fontId="4" fillId="0" borderId="23" xfId="81" applyBorder="1">
      <alignment/>
      <protection/>
    </xf>
    <xf numFmtId="0" fontId="4" fillId="0" borderId="96" xfId="81" applyBorder="1">
      <alignment/>
      <protection/>
    </xf>
    <xf numFmtId="0" fontId="4" fillId="0" borderId="26" xfId="81" applyBorder="1">
      <alignment/>
      <protection/>
    </xf>
    <xf numFmtId="0" fontId="4" fillId="0" borderId="0" xfId="81">
      <alignment/>
      <protection/>
    </xf>
    <xf numFmtId="0" fontId="4" fillId="0" borderId="34" xfId="81" applyBorder="1">
      <alignment/>
      <protection/>
    </xf>
    <xf numFmtId="0" fontId="4" fillId="0" borderId="35" xfId="81" applyBorder="1">
      <alignment/>
      <protection/>
    </xf>
    <xf numFmtId="0" fontId="4" fillId="0" borderId="115" xfId="81" applyBorder="1">
      <alignment/>
      <protection/>
    </xf>
    <xf numFmtId="0" fontId="24" fillId="0" borderId="20" xfId="102" applyFont="1" applyBorder="1" applyAlignment="1">
      <alignment/>
      <protection/>
    </xf>
    <xf numFmtId="0" fontId="24" fillId="0" borderId="24" xfId="97" applyFont="1" applyFill="1" applyBorder="1" applyAlignment="1">
      <alignment horizontal="center"/>
      <protection/>
    </xf>
    <xf numFmtId="0" fontId="24" fillId="0" borderId="25" xfId="97" applyFont="1" applyFill="1" applyBorder="1" applyAlignment="1">
      <alignment horizontal="center"/>
      <protection/>
    </xf>
    <xf numFmtId="0" fontId="1" fillId="0" borderId="34" xfId="58" applyBorder="1" applyAlignment="1" applyProtection="1">
      <alignment/>
      <protection/>
    </xf>
    <xf numFmtId="0" fontId="24" fillId="0" borderId="34" xfId="102" applyFont="1" applyBorder="1" applyAlignment="1">
      <alignment/>
      <protection/>
    </xf>
    <xf numFmtId="0" fontId="24" fillId="0" borderId="35" xfId="102" applyFont="1" applyBorder="1" applyAlignment="1">
      <alignment/>
      <protection/>
    </xf>
    <xf numFmtId="0" fontId="24" fillId="0" borderId="36" xfId="102" applyFont="1" applyBorder="1" applyAlignment="1">
      <alignment/>
      <protection/>
    </xf>
    <xf numFmtId="176" fontId="24" fillId="0" borderId="86" xfId="102" applyNumberFormat="1" applyFont="1" applyBorder="1" applyAlignment="1">
      <alignment horizontal="center"/>
      <protection/>
    </xf>
    <xf numFmtId="176" fontId="24" fillId="0" borderId="85" xfId="102" applyNumberFormat="1" applyFont="1" applyBorder="1" applyAlignment="1">
      <alignment horizontal="center"/>
      <protection/>
    </xf>
    <xf numFmtId="0" fontId="24" fillId="0" borderId="85" xfId="102" applyFont="1" applyBorder="1" applyAlignment="1">
      <alignment horizontal="left"/>
      <protection/>
    </xf>
    <xf numFmtId="0" fontId="24" fillId="0" borderId="87" xfId="102" applyFont="1" applyBorder="1" applyAlignment="1">
      <alignment horizontal="left"/>
      <protection/>
    </xf>
    <xf numFmtId="176" fontId="24" fillId="0" borderId="19" xfId="102" applyNumberFormat="1" applyFont="1" applyBorder="1" applyAlignment="1">
      <alignment horizontal="left"/>
      <protection/>
    </xf>
    <xf numFmtId="176" fontId="24" fillId="0" borderId="82" xfId="102" applyNumberFormat="1" applyFont="1" applyBorder="1" applyAlignment="1">
      <alignment horizontal="left"/>
      <protection/>
    </xf>
    <xf numFmtId="0" fontId="4" fillId="0" borderId="116" xfId="102" applyFont="1" applyBorder="1" applyAlignment="1">
      <alignment horizontal="center" wrapText="1" shrinkToFit="1"/>
      <protection/>
    </xf>
    <xf numFmtId="0" fontId="4" fillId="0" borderId="75" xfId="81" applyBorder="1" applyAlignment="1">
      <alignment horizontal="center" wrapText="1" shrinkToFit="1"/>
      <protection/>
    </xf>
    <xf numFmtId="0" fontId="4" fillId="0" borderId="116" xfId="102" applyFont="1" applyBorder="1" applyAlignment="1">
      <alignment horizontal="center" vertical="center" wrapText="1" shrinkToFit="1"/>
      <protection/>
    </xf>
    <xf numFmtId="0" fontId="4" fillId="0" borderId="75" xfId="81" applyBorder="1" applyAlignment="1">
      <alignment horizontal="center" vertical="center" wrapText="1" shrinkToFit="1"/>
      <protection/>
    </xf>
    <xf numFmtId="0" fontId="4" fillId="0" borderId="116" xfId="102" applyFont="1" applyBorder="1" applyAlignment="1">
      <alignment horizontal="center" wrapText="1"/>
      <protection/>
    </xf>
    <xf numFmtId="0" fontId="4" fillId="0" borderId="75" xfId="81" applyBorder="1" applyAlignment="1">
      <alignment horizontal="center" wrapText="1"/>
      <protection/>
    </xf>
    <xf numFmtId="0" fontId="51" fillId="0" borderId="73" xfId="90" applyFont="1" applyFill="1" applyBorder="1" applyAlignment="1">
      <alignment horizontal="center" vertical="center" wrapText="1"/>
      <protection/>
    </xf>
    <xf numFmtId="0" fontId="50" fillId="0" borderId="73" xfId="33" applyFill="1" applyBorder="1" applyAlignment="1" applyProtection="1">
      <alignment horizontal="center"/>
      <protection/>
    </xf>
    <xf numFmtId="0" fontId="51" fillId="0" borderId="0" xfId="90" applyFont="1" applyFill="1" applyBorder="1" applyAlignment="1">
      <alignment horizontal="center"/>
      <protection/>
    </xf>
    <xf numFmtId="0" fontId="61" fillId="0" borderId="66" xfId="98" applyFont="1" applyFill="1" applyBorder="1" applyAlignment="1">
      <alignment vertical="center"/>
      <protection/>
    </xf>
    <xf numFmtId="0" fontId="51" fillId="0" borderId="67" xfId="90" applyFill="1" applyBorder="1">
      <alignment vertical="center"/>
      <protection/>
    </xf>
    <xf numFmtId="0" fontId="51" fillId="0" borderId="0" xfId="90" applyFill="1" applyBorder="1">
      <alignment vertical="center"/>
      <protection/>
    </xf>
    <xf numFmtId="0" fontId="51" fillId="0" borderId="72" xfId="90" applyFill="1" applyBorder="1">
      <alignment vertical="center"/>
      <protection/>
    </xf>
    <xf numFmtId="0" fontId="61" fillId="0" borderId="72" xfId="98" applyFont="1" applyFill="1" applyBorder="1" applyAlignment="1">
      <alignment vertical="center" wrapText="1"/>
      <protection/>
    </xf>
    <xf numFmtId="0" fontId="58" fillId="0" borderId="72" xfId="98" applyFont="1" applyFill="1" applyBorder="1" applyAlignment="1">
      <alignment/>
      <protection/>
    </xf>
    <xf numFmtId="0" fontId="58" fillId="0" borderId="67" xfId="98" applyFont="1" applyFill="1" applyBorder="1" applyAlignment="1">
      <alignment/>
      <protection/>
    </xf>
    <xf numFmtId="0" fontId="61" fillId="0" borderId="67" xfId="98" applyFont="1" applyFill="1" applyBorder="1" applyAlignment="1">
      <alignment horizontal="left" vertical="center" wrapText="1"/>
      <protection/>
    </xf>
    <xf numFmtId="0" fontId="58" fillId="0" borderId="67" xfId="98" applyFont="1" applyFill="1" applyBorder="1" applyAlignment="1">
      <alignment horizontal="center"/>
      <protection/>
    </xf>
    <xf numFmtId="0" fontId="58" fillId="0" borderId="65" xfId="98" applyFont="1" applyFill="1" applyBorder="1" applyAlignment="1">
      <alignment horizontal="center"/>
      <protection/>
    </xf>
    <xf numFmtId="0" fontId="58" fillId="0" borderId="67" xfId="103" applyFont="1" applyFill="1" applyBorder="1" applyAlignment="1">
      <alignment/>
      <protection/>
    </xf>
    <xf numFmtId="0" fontId="51" fillId="0" borderId="117" xfId="103" applyFont="1" applyFill="1" applyBorder="1" applyAlignment="1">
      <alignment/>
      <protection/>
    </xf>
    <xf numFmtId="0" fontId="58" fillId="0" borderId="118" xfId="103" applyFont="1" applyFill="1" applyBorder="1" applyAlignment="1">
      <alignment/>
      <protection/>
    </xf>
    <xf numFmtId="0" fontId="51" fillId="0" borderId="66" xfId="103" applyFont="1" applyFill="1" applyBorder="1" applyAlignment="1">
      <alignment/>
      <protection/>
    </xf>
    <xf numFmtId="0" fontId="51" fillId="0" borderId="68" xfId="103" applyFont="1" applyFill="1" applyBorder="1" applyAlignment="1">
      <alignment/>
      <protection/>
    </xf>
    <xf numFmtId="0" fontId="58" fillId="0" borderId="72" xfId="103" applyFont="1" applyFill="1" applyBorder="1" applyAlignment="1">
      <alignment/>
      <protection/>
    </xf>
    <xf numFmtId="0" fontId="51" fillId="0" borderId="119" xfId="90" applyFill="1" applyBorder="1">
      <alignment vertical="center"/>
      <protection/>
    </xf>
    <xf numFmtId="0" fontId="51" fillId="0" borderId="67" xfId="103" applyFont="1" applyFill="1" applyBorder="1" applyAlignment="1">
      <alignment horizontal="center" vertical="center"/>
      <protection/>
    </xf>
    <xf numFmtId="192" fontId="58" fillId="0" borderId="67" xfId="103" applyNumberFormat="1" applyFont="1" applyFill="1" applyBorder="1" applyAlignment="1">
      <alignment horizontal="center"/>
      <protection/>
    </xf>
    <xf numFmtId="193" fontId="58" fillId="0" borderId="65" xfId="103" applyNumberFormat="1" applyFont="1" applyFill="1" applyBorder="1" applyAlignment="1">
      <alignment horizontal="left"/>
      <protection/>
    </xf>
    <xf numFmtId="0" fontId="58" fillId="0" borderId="71" xfId="103" applyFont="1" applyFill="1" applyBorder="1" applyAlignment="1">
      <alignment horizontal="left" vertical="top" wrapText="1"/>
      <protection/>
    </xf>
    <xf numFmtId="0" fontId="51" fillId="0" borderId="118" xfId="103" applyFont="1" applyFill="1" applyBorder="1" applyAlignment="1">
      <alignment/>
      <protection/>
    </xf>
    <xf numFmtId="0" fontId="51" fillId="0" borderId="67" xfId="90" applyFont="1" applyFill="1" applyBorder="1" applyAlignment="1">
      <alignment horizontal="left" vertical="top" wrapText="1"/>
      <protection/>
    </xf>
    <xf numFmtId="191" fontId="51" fillId="0" borderId="67" xfId="103" applyNumberFormat="1" applyFont="1" applyFill="1" applyBorder="1" applyAlignment="1">
      <alignment horizontal="center"/>
      <protection/>
    </xf>
    <xf numFmtId="0" fontId="58" fillId="0" borderId="67" xfId="103" applyFont="1" applyFill="1" applyBorder="1" applyAlignment="1">
      <alignment horizontal="left" wrapText="1"/>
      <protection/>
    </xf>
    <xf numFmtId="0" fontId="51" fillId="0" borderId="67" xfId="103" applyFont="1" applyFill="1" applyBorder="1" applyAlignment="1">
      <alignment horizontal="center"/>
      <protection/>
    </xf>
    <xf numFmtId="0" fontId="51" fillId="0" borderId="67" xfId="103" applyFont="1" applyFill="1" applyBorder="1" applyAlignment="1">
      <alignment/>
      <protection/>
    </xf>
    <xf numFmtId="31" fontId="58" fillId="0" borderId="66" xfId="103" applyNumberFormat="1" applyFont="1" applyFill="1" applyBorder="1" applyAlignment="1">
      <alignment horizontal="center"/>
      <protection/>
    </xf>
    <xf numFmtId="0" fontId="58" fillId="0" borderId="65" xfId="103" applyFont="1" applyFill="1" applyBorder="1" applyAlignment="1">
      <alignment horizontal="left"/>
      <protection/>
    </xf>
    <xf numFmtId="0" fontId="51" fillId="0" borderId="65" xfId="90" applyFill="1" applyBorder="1">
      <alignment vertical="center"/>
      <protection/>
    </xf>
    <xf numFmtId="0" fontId="51" fillId="0" borderId="70" xfId="103" applyFont="1" applyFill="1" applyBorder="1" applyAlignment="1">
      <alignment/>
      <protection/>
    </xf>
    <xf numFmtId="187" fontId="58" fillId="0" borderId="66" xfId="103" applyNumberFormat="1" applyFont="1" applyFill="1" applyBorder="1" applyAlignment="1">
      <alignment horizontal="left"/>
      <protection/>
    </xf>
    <xf numFmtId="0" fontId="51" fillId="0" borderId="67" xfId="103" applyFont="1" applyFill="1" applyBorder="1" applyAlignment="1">
      <alignment horizontal="center" wrapText="1" shrinkToFit="1"/>
      <protection/>
    </xf>
    <xf numFmtId="0" fontId="51" fillId="0" borderId="67" xfId="103" applyFont="1" applyFill="1" applyBorder="1" applyAlignment="1">
      <alignment horizontal="center" vertical="center" wrapText="1" shrinkToFit="1"/>
      <protection/>
    </xf>
    <xf numFmtId="0" fontId="51" fillId="0" borderId="67" xfId="103" applyFont="1" applyFill="1" applyBorder="1" applyAlignment="1">
      <alignment horizontal="center" wrapText="1"/>
      <protection/>
    </xf>
    <xf numFmtId="0" fontId="51" fillId="0" borderId="0" xfId="103" applyFont="1" applyFill="1" applyBorder="1" applyAlignment="1">
      <alignment/>
      <protection/>
    </xf>
    <xf numFmtId="0" fontId="62" fillId="0" borderId="64" xfId="103" applyFont="1" applyFill="1" applyBorder="1" applyAlignment="1">
      <alignment horizontal="center"/>
      <protection/>
    </xf>
    <xf numFmtId="186" fontId="57" fillId="0" borderId="64" xfId="103" applyNumberFormat="1" applyFont="1" applyFill="1" applyBorder="1" applyAlignment="1">
      <alignment horizontal="center"/>
      <protection/>
    </xf>
    <xf numFmtId="0" fontId="4" fillId="0" borderId="0" xfId="104" applyFont="1" applyAlignment="1">
      <alignment/>
      <protection/>
    </xf>
    <xf numFmtId="0" fontId="28" fillId="0" borderId="21" xfId="104" applyFont="1" applyBorder="1" applyAlignment="1">
      <alignment horizontal="center"/>
      <protection/>
    </xf>
    <xf numFmtId="31" fontId="26" fillId="0" borderId="21" xfId="104" applyNumberFormat="1" applyFont="1" applyBorder="1" applyAlignment="1">
      <alignment horizontal="center"/>
      <protection/>
    </xf>
    <xf numFmtId="0" fontId="4" fillId="0" borderId="91" xfId="104" applyFont="1" applyBorder="1" applyAlignment="1">
      <alignment/>
      <protection/>
    </xf>
    <xf numFmtId="0" fontId="4" fillId="0" borderId="27" xfId="104" applyFont="1" applyBorder="1" applyAlignment="1">
      <alignment/>
      <protection/>
    </xf>
    <xf numFmtId="0" fontId="24" fillId="0" borderId="27" xfId="104" applyFont="1" applyBorder="1" applyAlignment="1">
      <alignment/>
      <protection/>
    </xf>
    <xf numFmtId="0" fontId="24" fillId="0" borderId="31" xfId="104" applyFont="1" applyBorder="1" applyAlignment="1">
      <alignment/>
      <protection/>
    </xf>
    <xf numFmtId="0" fontId="4" fillId="0" borderId="92" xfId="104" applyFont="1" applyBorder="1" applyAlignment="1">
      <alignment/>
      <protection/>
    </xf>
    <xf numFmtId="0" fontId="4" fillId="0" borderId="33" xfId="104" applyFont="1" applyBorder="1" applyAlignment="1">
      <alignment/>
      <protection/>
    </xf>
    <xf numFmtId="0" fontId="24" fillId="0" borderId="24" xfId="104" applyFont="1" applyBorder="1" applyAlignment="1">
      <alignment/>
      <protection/>
    </xf>
    <xf numFmtId="0" fontId="24" fillId="0" borderId="33" xfId="104" applyFont="1" applyBorder="1" applyAlignment="1">
      <alignment/>
      <protection/>
    </xf>
    <xf numFmtId="0" fontId="24" fillId="0" borderId="25" xfId="104" applyFont="1" applyBorder="1" applyAlignment="1">
      <alignment/>
      <protection/>
    </xf>
    <xf numFmtId="0" fontId="4" fillId="0" borderId="93" xfId="104" applyFont="1" applyBorder="1" applyAlignment="1">
      <alignment/>
      <protection/>
    </xf>
    <xf numFmtId="0" fontId="4" fillId="0" borderId="21" xfId="104" applyFont="1" applyBorder="1" applyAlignment="1">
      <alignment/>
      <protection/>
    </xf>
    <xf numFmtId="176" fontId="24" fillId="0" borderId="19" xfId="104" applyNumberFormat="1" applyFont="1" applyBorder="1" applyAlignment="1">
      <alignment horizontal="left"/>
      <protection/>
    </xf>
    <xf numFmtId="176" fontId="24" fillId="0" borderId="82" xfId="104" applyNumberFormat="1" applyFont="1" applyBorder="1" applyAlignment="1">
      <alignment horizontal="left"/>
      <protection/>
    </xf>
    <xf numFmtId="0" fontId="4" fillId="0" borderId="91" xfId="104" applyFont="1" applyBorder="1" applyAlignment="1">
      <alignment horizontal="center" vertical="center"/>
      <protection/>
    </xf>
    <xf numFmtId="0" fontId="4" fillId="0" borderId="17" xfId="104" applyFont="1" applyBorder="1" applyAlignment="1">
      <alignment horizontal="center" vertical="center"/>
      <protection/>
    </xf>
    <xf numFmtId="0" fontId="4" fillId="0" borderId="27" xfId="104" applyFont="1" applyBorder="1" applyAlignment="1">
      <alignment horizontal="center" vertical="center"/>
      <protection/>
    </xf>
    <xf numFmtId="0" fontId="4" fillId="0" borderId="13" xfId="104" applyFont="1" applyBorder="1" applyAlignment="1">
      <alignment horizontal="center" vertical="center"/>
      <protection/>
    </xf>
    <xf numFmtId="0" fontId="4" fillId="0" borderId="116" xfId="104" applyFont="1" applyBorder="1" applyAlignment="1">
      <alignment horizontal="center" wrapText="1" shrinkToFit="1"/>
      <protection/>
    </xf>
    <xf numFmtId="0" fontId="4" fillId="0" borderId="75" xfId="78" applyBorder="1" applyAlignment="1">
      <alignment horizontal="center" wrapText="1" shrinkToFit="1"/>
      <protection/>
    </xf>
    <xf numFmtId="0" fontId="4" fillId="0" borderId="116" xfId="104" applyFont="1" applyBorder="1" applyAlignment="1">
      <alignment horizontal="center" vertical="center" wrapText="1" shrinkToFit="1"/>
      <protection/>
    </xf>
    <xf numFmtId="0" fontId="4" fillId="0" borderId="75" xfId="78" applyBorder="1" applyAlignment="1">
      <alignment horizontal="center" vertical="center" wrapText="1" shrinkToFit="1"/>
      <protection/>
    </xf>
    <xf numFmtId="0" fontId="4" fillId="0" borderId="116" xfId="104" applyFont="1" applyBorder="1" applyAlignment="1">
      <alignment horizontal="center" wrapText="1"/>
      <protection/>
    </xf>
    <xf numFmtId="0" fontId="4" fillId="0" borderId="75" xfId="78" applyBorder="1" applyAlignment="1">
      <alignment horizontal="center" wrapText="1"/>
      <protection/>
    </xf>
    <xf numFmtId="0" fontId="4" fillId="0" borderId="27" xfId="104" applyFont="1" applyBorder="1" applyAlignment="1">
      <alignment horizontal="center"/>
      <protection/>
    </xf>
    <xf numFmtId="0" fontId="4" fillId="0" borderId="31" xfId="104" applyFont="1" applyBorder="1" applyAlignment="1">
      <alignment horizontal="center"/>
      <protection/>
    </xf>
    <xf numFmtId="0" fontId="4" fillId="0" borderId="84" xfId="104" applyFont="1" applyBorder="1" applyAlignment="1">
      <alignment/>
      <protection/>
    </xf>
    <xf numFmtId="0" fontId="4" fillId="0" borderId="94" xfId="104" applyFont="1" applyBorder="1" applyAlignment="1">
      <alignment/>
      <protection/>
    </xf>
    <xf numFmtId="176" fontId="24" fillId="0" borderId="86" xfId="104" applyNumberFormat="1" applyFont="1" applyBorder="1" applyAlignment="1">
      <alignment horizontal="center"/>
      <protection/>
    </xf>
    <xf numFmtId="176" fontId="24" fillId="0" borderId="85" xfId="104" applyNumberFormat="1" applyFont="1" applyBorder="1" applyAlignment="1">
      <alignment horizontal="center"/>
      <protection/>
    </xf>
    <xf numFmtId="0" fontId="24" fillId="0" borderId="85" xfId="104" applyFont="1" applyBorder="1" applyAlignment="1">
      <alignment horizontal="left"/>
      <protection/>
    </xf>
    <xf numFmtId="0" fontId="24" fillId="0" borderId="87" xfId="104" applyFont="1" applyBorder="1" applyAlignment="1">
      <alignment horizontal="left"/>
      <protection/>
    </xf>
    <xf numFmtId="0" fontId="4" fillId="0" borderId="95" xfId="104" applyFont="1" applyBorder="1" applyAlignment="1">
      <alignment horizontal="center"/>
      <protection/>
    </xf>
    <xf numFmtId="0" fontId="4" fillId="0" borderId="26" xfId="104" applyFont="1" applyBorder="1" applyAlignment="1">
      <alignment horizontal="center"/>
      <protection/>
    </xf>
    <xf numFmtId="0" fontId="24" fillId="0" borderId="96" xfId="104" applyFont="1" applyBorder="1" applyAlignment="1">
      <alignment horizontal="left"/>
      <protection/>
    </xf>
    <xf numFmtId="0" fontId="24" fillId="0" borderId="61" xfId="104" applyFont="1" applyBorder="1" applyAlignment="1">
      <alignment horizontal="left"/>
      <protection/>
    </xf>
    <xf numFmtId="56" fontId="4" fillId="0" borderId="17" xfId="104" applyNumberFormat="1" applyFont="1" applyBorder="1" applyAlignment="1">
      <alignment horizontal="center"/>
      <protection/>
    </xf>
    <xf numFmtId="0" fontId="4" fillId="0" borderId="13" xfId="104" applyFont="1" applyBorder="1" applyAlignment="1">
      <alignment horizontal="center"/>
      <protection/>
    </xf>
    <xf numFmtId="0" fontId="24" fillId="0" borderId="24" xfId="104" applyFont="1" applyBorder="1" applyAlignment="1">
      <alignment horizontal="left"/>
      <protection/>
    </xf>
    <xf numFmtId="0" fontId="24" fillId="0" borderId="33" xfId="104" applyFont="1" applyBorder="1" applyAlignment="1">
      <alignment horizontal="left"/>
      <protection/>
    </xf>
    <xf numFmtId="0" fontId="24" fillId="0" borderId="20" xfId="104" applyFont="1" applyBorder="1" applyAlignment="1">
      <alignment horizontal="left"/>
      <protection/>
    </xf>
    <xf numFmtId="0" fontId="24" fillId="0" borderId="13" xfId="104" applyFont="1" applyBorder="1" applyAlignment="1">
      <alignment horizontal="left"/>
      <protection/>
    </xf>
    <xf numFmtId="0" fontId="24" fillId="0" borderId="16" xfId="104" applyFont="1" applyBorder="1" applyAlignment="1">
      <alignment horizontal="left"/>
      <protection/>
    </xf>
    <xf numFmtId="0" fontId="4" fillId="0" borderId="15" xfId="104" applyFont="1" applyBorder="1" applyAlignment="1">
      <alignment horizontal="center"/>
      <protection/>
    </xf>
    <xf numFmtId="0" fontId="4" fillId="0" borderId="12" xfId="104" applyFont="1" applyBorder="1" applyAlignment="1">
      <alignment horizontal="center"/>
      <protection/>
    </xf>
    <xf numFmtId="0" fontId="24" fillId="0" borderId="12" xfId="104" applyFont="1" applyBorder="1" applyAlignment="1">
      <alignment horizontal="left"/>
      <protection/>
    </xf>
    <xf numFmtId="0" fontId="24" fillId="0" borderId="14" xfId="104" applyFont="1" applyBorder="1" applyAlignment="1">
      <alignment horizontal="left"/>
      <protection/>
    </xf>
    <xf numFmtId="0" fontId="4" fillId="0" borderId="83" xfId="104" applyFont="1" applyBorder="1" applyAlignment="1">
      <alignment horizontal="center" vertical="center"/>
      <protection/>
    </xf>
    <xf numFmtId="0" fontId="4" fillId="0" borderId="88" xfId="104" applyFont="1" applyBorder="1" applyAlignment="1">
      <alignment horizontal="center" vertical="center"/>
      <protection/>
    </xf>
    <xf numFmtId="0" fontId="4" fillId="0" borderId="93" xfId="104" applyFont="1" applyBorder="1" applyAlignment="1">
      <alignment horizontal="center" vertical="center"/>
      <protection/>
    </xf>
    <xf numFmtId="0" fontId="4" fillId="0" borderId="32" xfId="104" applyFont="1" applyBorder="1" applyAlignment="1">
      <alignment horizontal="center" vertical="center"/>
      <protection/>
    </xf>
    <xf numFmtId="176" fontId="24" fillId="0" borderId="23" xfId="104" applyNumberFormat="1" applyFont="1" applyBorder="1" applyAlignment="1">
      <alignment horizontal="center"/>
      <protection/>
    </xf>
    <xf numFmtId="176" fontId="24" fillId="0" borderId="96" xfId="104" applyNumberFormat="1" applyFont="1" applyBorder="1" applyAlignment="1">
      <alignment horizontal="center"/>
      <protection/>
    </xf>
    <xf numFmtId="176" fontId="24" fillId="0" borderId="26" xfId="104" applyNumberFormat="1" applyFont="1" applyBorder="1" applyAlignment="1">
      <alignment horizontal="center"/>
      <protection/>
    </xf>
    <xf numFmtId="32" fontId="24" fillId="0" borderId="96" xfId="104" applyNumberFormat="1" applyFont="1" applyBorder="1" applyAlignment="1">
      <alignment horizontal="left"/>
      <protection/>
    </xf>
    <xf numFmtId="32" fontId="24" fillId="0" borderId="61" xfId="104" applyNumberFormat="1" applyFont="1" applyBorder="1" applyAlignment="1">
      <alignment horizontal="left"/>
      <protection/>
    </xf>
    <xf numFmtId="0" fontId="24" fillId="0" borderId="21" xfId="104" applyFont="1" applyBorder="1" applyAlignment="1">
      <alignment horizontal="left" vertical="top" wrapText="1"/>
      <protection/>
    </xf>
    <xf numFmtId="0" fontId="24" fillId="0" borderId="63" xfId="104" applyFont="1" applyBorder="1" applyAlignment="1">
      <alignment horizontal="left" vertical="top" wrapText="1"/>
      <protection/>
    </xf>
    <xf numFmtId="0" fontId="4" fillId="0" borderId="83" xfId="104" applyFont="1" applyBorder="1" applyAlignment="1">
      <alignment/>
      <protection/>
    </xf>
    <xf numFmtId="0" fontId="4" fillId="0" borderId="88" xfId="104" applyFont="1" applyBorder="1" applyAlignment="1">
      <alignment/>
      <protection/>
    </xf>
    <xf numFmtId="0" fontId="4" fillId="0" borderId="76" xfId="78" applyBorder="1" applyAlignment="1">
      <alignment horizontal="left"/>
      <protection/>
    </xf>
    <xf numFmtId="0" fontId="4" fillId="0" borderId="28" xfId="78" applyBorder="1" applyAlignment="1">
      <alignment horizontal="left"/>
      <protection/>
    </xf>
    <xf numFmtId="0" fontId="4" fillId="0" borderId="77" xfId="78" applyBorder="1" applyAlignment="1">
      <alignment horizontal="left"/>
      <protection/>
    </xf>
    <xf numFmtId="0" fontId="4" fillId="0" borderId="78" xfId="78" applyBorder="1" applyAlignment="1">
      <alignment horizontal="left"/>
      <protection/>
    </xf>
    <xf numFmtId="0" fontId="4" fillId="0" borderId="0" xfId="78" applyBorder="1" applyAlignment="1">
      <alignment horizontal="left"/>
      <protection/>
    </xf>
    <xf numFmtId="0" fontId="4" fillId="0" borderId="79" xfId="78" applyBorder="1" applyAlignment="1">
      <alignment horizontal="left"/>
      <protection/>
    </xf>
    <xf numFmtId="0" fontId="24" fillId="0" borderId="10" xfId="104" applyFont="1" applyBorder="1" applyAlignment="1">
      <alignment/>
      <protection/>
    </xf>
    <xf numFmtId="0" fontId="24" fillId="0" borderId="11" xfId="104" applyFont="1" applyBorder="1" applyAlignment="1">
      <alignment/>
      <protection/>
    </xf>
    <xf numFmtId="0" fontId="4" fillId="0" borderId="34" xfId="78" applyBorder="1" applyAlignment="1">
      <alignment horizontal="left"/>
      <protection/>
    </xf>
    <xf numFmtId="0" fontId="4" fillId="0" borderId="35" xfId="78" applyBorder="1" applyAlignment="1">
      <alignment horizontal="left"/>
      <protection/>
    </xf>
    <xf numFmtId="0" fontId="4" fillId="0" borderId="36" xfId="78" applyBorder="1" applyAlignment="1">
      <alignment horizontal="left"/>
      <protection/>
    </xf>
    <xf numFmtId="0" fontId="24" fillId="0" borderId="93" xfId="104" applyFont="1" applyBorder="1" applyAlignment="1">
      <alignment/>
      <protection/>
    </xf>
    <xf numFmtId="0" fontId="24" fillId="0" borderId="32" xfId="104" applyFont="1" applyBorder="1" applyAlignment="1">
      <alignment/>
      <protection/>
    </xf>
    <xf numFmtId="0" fontId="24" fillId="0" borderId="19" xfId="104" applyFont="1" applyBorder="1" applyAlignment="1">
      <alignment/>
      <protection/>
    </xf>
    <xf numFmtId="0" fontId="24" fillId="0" borderId="82" xfId="104" applyFont="1" applyBorder="1" applyAlignment="1">
      <alignment/>
      <protection/>
    </xf>
    <xf numFmtId="0" fontId="24" fillId="0" borderId="18" xfId="104" applyFont="1" applyBorder="1" applyAlignment="1">
      <alignment/>
      <protection/>
    </xf>
    <xf numFmtId="0" fontId="4" fillId="0" borderId="28" xfId="104" applyFont="1" applyBorder="1" applyAlignment="1">
      <alignment/>
      <protection/>
    </xf>
    <xf numFmtId="0" fontId="24" fillId="0" borderId="76" xfId="104" applyFont="1" applyBorder="1" applyAlignment="1">
      <alignment/>
      <protection/>
    </xf>
    <xf numFmtId="0" fontId="24" fillId="0" borderId="28" xfId="104" applyFont="1" applyBorder="1" applyAlignment="1">
      <alignment/>
      <protection/>
    </xf>
    <xf numFmtId="0" fontId="24" fillId="0" borderId="77" xfId="104" applyFont="1" applyBorder="1" applyAlignment="1">
      <alignment/>
      <protection/>
    </xf>
    <xf numFmtId="0" fontId="4" fillId="0" borderId="85" xfId="104" applyFont="1" applyBorder="1" applyAlignment="1">
      <alignment/>
      <protection/>
    </xf>
    <xf numFmtId="0" fontId="24" fillId="0" borderId="86" xfId="104" applyFont="1" applyBorder="1" applyAlignment="1">
      <alignment/>
      <protection/>
    </xf>
    <xf numFmtId="0" fontId="24" fillId="0" borderId="85" xfId="104" applyFont="1" applyBorder="1" applyAlignment="1">
      <alignment/>
      <protection/>
    </xf>
    <xf numFmtId="0" fontId="24" fillId="0" borderId="87" xfId="104" applyFont="1" applyBorder="1" applyAlignment="1">
      <alignment/>
      <protection/>
    </xf>
    <xf numFmtId="0" fontId="4" fillId="0" borderId="10" xfId="104" applyFont="1" applyBorder="1" applyAlignment="1">
      <alignment/>
      <protection/>
    </xf>
    <xf numFmtId="0" fontId="4" fillId="0" borderId="0" xfId="104" applyFont="1" applyBorder="1" applyAlignment="1">
      <alignment/>
      <protection/>
    </xf>
    <xf numFmtId="0" fontId="24" fillId="0" borderId="23" xfId="104" applyFont="1" applyBorder="1" applyAlignment="1">
      <alignment horizontal="left"/>
      <protection/>
    </xf>
    <xf numFmtId="0" fontId="24" fillId="0" borderId="0" xfId="104" applyFont="1" applyBorder="1" applyAlignment="1">
      <alignment/>
      <protection/>
    </xf>
    <xf numFmtId="0" fontId="24" fillId="0" borderId="20" xfId="104" applyFont="1" applyBorder="1" applyAlignment="1">
      <alignment/>
      <protection/>
    </xf>
    <xf numFmtId="0" fontId="24" fillId="0" borderId="97" xfId="104" applyFont="1" applyBorder="1" applyAlignment="1">
      <alignment/>
      <protection/>
    </xf>
    <xf numFmtId="0" fontId="24" fillId="0" borderId="98" xfId="104" applyFont="1" applyBorder="1" applyAlignment="1">
      <alignment/>
      <protection/>
    </xf>
    <xf numFmtId="0" fontId="24" fillId="0" borderId="80" xfId="104" applyFont="1" applyBorder="1" applyAlignment="1">
      <alignment/>
      <protection/>
    </xf>
    <xf numFmtId="0" fontId="24" fillId="0" borderId="19" xfId="99" applyFont="1" applyBorder="1" applyAlignment="1">
      <alignment/>
      <protection/>
    </xf>
    <xf numFmtId="0" fontId="24" fillId="0" borderId="82" xfId="99" applyFont="1" applyBorder="1" applyAlignment="1">
      <alignment/>
      <protection/>
    </xf>
    <xf numFmtId="0" fontId="24" fillId="0" borderId="18" xfId="99" applyFont="1" applyBorder="1" applyAlignment="1">
      <alignment/>
      <protection/>
    </xf>
    <xf numFmtId="0" fontId="25" fillId="0" borderId="83" xfId="99" applyFont="1" applyBorder="1" applyAlignment="1">
      <alignment horizontal="left" vertical="center" wrapText="1"/>
      <protection/>
    </xf>
    <xf numFmtId="0" fontId="25" fillId="0" borderId="88" xfId="99" applyFont="1" applyBorder="1" applyAlignment="1">
      <alignment horizontal="left" vertical="center"/>
      <protection/>
    </xf>
    <xf numFmtId="0" fontId="25" fillId="0" borderId="10" xfId="99" applyFont="1" applyBorder="1" applyAlignment="1">
      <alignment horizontal="left" vertical="center" wrapText="1"/>
      <protection/>
    </xf>
    <xf numFmtId="0" fontId="25" fillId="0" borderId="11" xfId="99" applyFont="1" applyBorder="1" applyAlignment="1">
      <alignment horizontal="left" vertical="center"/>
      <protection/>
    </xf>
    <xf numFmtId="0" fontId="25" fillId="0" borderId="93" xfId="99" applyFont="1" applyBorder="1" applyAlignment="1">
      <alignment horizontal="left" vertical="center"/>
      <protection/>
    </xf>
    <xf numFmtId="0" fontId="25" fillId="0" borderId="32" xfId="99" applyFont="1" applyBorder="1" applyAlignment="1">
      <alignment horizontal="left" vertical="center"/>
      <protection/>
    </xf>
    <xf numFmtId="0" fontId="24" fillId="0" borderId="23" xfId="99" applyFont="1" applyFill="1" applyBorder="1" applyAlignment="1">
      <alignment horizontal="center"/>
      <protection/>
    </xf>
    <xf numFmtId="0" fontId="24" fillId="0" borderId="26" xfId="99" applyFont="1" applyFill="1" applyBorder="1" applyAlignment="1">
      <alignment horizontal="center"/>
      <protection/>
    </xf>
    <xf numFmtId="0" fontId="24" fillId="0" borderId="96" xfId="99" applyFont="1" applyFill="1" applyBorder="1" applyAlignment="1">
      <alignment horizontal="center"/>
      <protection/>
    </xf>
    <xf numFmtId="0" fontId="24" fillId="0" borderId="61" xfId="99" applyFont="1" applyFill="1" applyBorder="1" applyAlignment="1">
      <alignment horizontal="center"/>
      <protection/>
    </xf>
    <xf numFmtId="0" fontId="24" fillId="0" borderId="24" xfId="99" applyFont="1" applyFill="1" applyBorder="1" applyAlignment="1">
      <alignment horizontal="left"/>
      <protection/>
    </xf>
    <xf numFmtId="0" fontId="24" fillId="0" borderId="25" xfId="99" applyFont="1" applyFill="1" applyBorder="1" applyAlignment="1">
      <alignment horizontal="left"/>
      <protection/>
    </xf>
    <xf numFmtId="0" fontId="4" fillId="0" borderId="24" xfId="78" applyBorder="1" applyAlignment="1">
      <alignment horizontal="left"/>
      <protection/>
    </xf>
    <xf numFmtId="0" fontId="4" fillId="0" borderId="33" xfId="78" applyBorder="1" applyAlignment="1">
      <alignment horizontal="left"/>
      <protection/>
    </xf>
    <xf numFmtId="0" fontId="4" fillId="0" borderId="25" xfId="78" applyBorder="1" applyAlignment="1">
      <alignment horizontal="left"/>
      <protection/>
    </xf>
    <xf numFmtId="0" fontId="24" fillId="0" borderId="22" xfId="99" applyFont="1" applyFill="1" applyBorder="1" applyAlignment="1">
      <alignment horizontal="center"/>
      <protection/>
    </xf>
    <xf numFmtId="0" fontId="24" fillId="0" borderId="32" xfId="99" applyFont="1" applyFill="1" applyBorder="1" applyAlignment="1">
      <alignment horizontal="center"/>
      <protection/>
    </xf>
    <xf numFmtId="0" fontId="24" fillId="0" borderId="21" xfId="99" applyFont="1" applyFill="1" applyBorder="1" applyAlignment="1">
      <alignment horizontal="center"/>
      <protection/>
    </xf>
    <xf numFmtId="0" fontId="24" fillId="0" borderId="63" xfId="99" applyFont="1" applyFill="1" applyBorder="1" applyAlignment="1">
      <alignment horizontal="center"/>
      <protection/>
    </xf>
    <xf numFmtId="0" fontId="4" fillId="0" borderId="28" xfId="78" applyFont="1" applyBorder="1" applyAlignment="1">
      <alignment horizontal="center" vertical="center" wrapText="1"/>
      <protection/>
    </xf>
    <xf numFmtId="0" fontId="4" fillId="0" borderId="0" xfId="78" applyFont="1" applyAlignment="1">
      <alignment horizontal="center"/>
      <protection/>
    </xf>
    <xf numFmtId="0" fontId="25" fillId="0" borderId="83" xfId="99" applyFont="1" applyBorder="1" applyAlignment="1">
      <alignment vertical="center" wrapText="1"/>
      <protection/>
    </xf>
    <xf numFmtId="0" fontId="25" fillId="0" borderId="28" xfId="99" applyFont="1" applyBorder="1" applyAlignment="1">
      <alignment vertical="center"/>
      <protection/>
    </xf>
    <xf numFmtId="0" fontId="25" fillId="0" borderId="10" xfId="99" applyFont="1" applyBorder="1" applyAlignment="1">
      <alignment vertical="center"/>
      <protection/>
    </xf>
    <xf numFmtId="0" fontId="25" fillId="0" borderId="0" xfId="99" applyFont="1" applyBorder="1" applyAlignment="1">
      <alignment vertical="center"/>
      <protection/>
    </xf>
    <xf numFmtId="0" fontId="4" fillId="0" borderId="93" xfId="78" applyBorder="1" applyAlignment="1">
      <alignment vertical="center"/>
      <protection/>
    </xf>
    <xf numFmtId="0" fontId="4" fillId="0" borderId="21" xfId="78" applyBorder="1" applyAlignment="1">
      <alignment vertical="center"/>
      <protection/>
    </xf>
    <xf numFmtId="0" fontId="4" fillId="0" borderId="23" xfId="78" applyBorder="1">
      <alignment/>
      <protection/>
    </xf>
    <xf numFmtId="0" fontId="4" fillId="0" borderId="96" xfId="78" applyBorder="1">
      <alignment/>
      <protection/>
    </xf>
    <xf numFmtId="0" fontId="4" fillId="0" borderId="26" xfId="78" applyBorder="1">
      <alignment/>
      <protection/>
    </xf>
    <xf numFmtId="0" fontId="4" fillId="0" borderId="0" xfId="78" applyBorder="1">
      <alignment/>
      <protection/>
    </xf>
    <xf numFmtId="0" fontId="4" fillId="0" borderId="22" xfId="78" applyBorder="1">
      <alignment/>
      <protection/>
    </xf>
    <xf numFmtId="0" fontId="4" fillId="0" borderId="21" xfId="78" applyBorder="1">
      <alignment/>
      <protection/>
    </xf>
    <xf numFmtId="0" fontId="4" fillId="0" borderId="32" xfId="78" applyBorder="1">
      <alignment/>
      <protection/>
    </xf>
    <xf numFmtId="0" fontId="25" fillId="0" borderId="10" xfId="99" applyFont="1" applyBorder="1" applyAlignment="1">
      <alignment horizontal="center" vertical="center" wrapText="1"/>
      <protection/>
    </xf>
    <xf numFmtId="0" fontId="25" fillId="0" borderId="11" xfId="99" applyFont="1" applyBorder="1" applyAlignment="1">
      <alignment horizontal="center" vertical="center" wrapText="1"/>
      <protection/>
    </xf>
    <xf numFmtId="0" fontId="25" fillId="0" borderId="93" xfId="78" applyFont="1" applyBorder="1" applyAlignment="1">
      <alignment horizontal="center" vertical="center" wrapText="1"/>
      <protection/>
    </xf>
    <xf numFmtId="0" fontId="25" fillId="0" borderId="32" xfId="78" applyFont="1" applyBorder="1" applyAlignment="1">
      <alignment horizontal="center" vertical="center" wrapText="1"/>
      <protection/>
    </xf>
    <xf numFmtId="0" fontId="24" fillId="0" borderId="34" xfId="99" applyFont="1" applyBorder="1" applyAlignment="1">
      <alignment/>
      <protection/>
    </xf>
    <xf numFmtId="0" fontId="24" fillId="0" borderId="35" xfId="99" applyFont="1" applyBorder="1" applyAlignment="1">
      <alignment/>
      <protection/>
    </xf>
    <xf numFmtId="0" fontId="24" fillId="0" borderId="36" xfId="99" applyFont="1" applyBorder="1" applyAlignment="1">
      <alignment/>
      <protection/>
    </xf>
    <xf numFmtId="0" fontId="4" fillId="0" borderId="74" xfId="81" applyBorder="1" applyAlignment="1">
      <alignment/>
      <protection/>
    </xf>
    <xf numFmtId="0" fontId="4" fillId="0" borderId="33" xfId="81" applyBorder="1">
      <alignment/>
      <protection/>
    </xf>
    <xf numFmtId="0" fontId="4" fillId="0" borderId="25" xfId="81" applyBorder="1">
      <alignment/>
      <protection/>
    </xf>
    <xf numFmtId="0" fontId="4" fillId="0" borderId="24" xfId="81" applyBorder="1">
      <alignment/>
      <protection/>
    </xf>
    <xf numFmtId="0" fontId="4" fillId="0" borderId="22" xfId="81" applyBorder="1">
      <alignment/>
      <protection/>
    </xf>
    <xf numFmtId="0" fontId="4" fillId="0" borderId="21" xfId="81" applyBorder="1">
      <alignment/>
      <protection/>
    </xf>
    <xf numFmtId="0" fontId="4" fillId="0" borderId="32" xfId="81" applyBorder="1">
      <alignment/>
      <protection/>
    </xf>
    <xf numFmtId="0" fontId="24" fillId="0" borderId="23" xfId="102" applyFont="1" applyBorder="1" applyAlignment="1">
      <alignment horizontal="left"/>
      <protection/>
    </xf>
    <xf numFmtId="56" fontId="4" fillId="0" borderId="92" xfId="102" applyNumberFormat="1" applyFont="1" applyBorder="1" applyAlignment="1">
      <alignment horizontal="center"/>
      <protection/>
    </xf>
    <xf numFmtId="56" fontId="4" fillId="0" borderId="25" xfId="102" applyNumberFormat="1" applyFont="1" applyBorder="1" applyAlignment="1">
      <alignment horizontal="center"/>
      <protection/>
    </xf>
    <xf numFmtId="0" fontId="24" fillId="0" borderId="24" xfId="102" applyFont="1" applyBorder="1" applyAlignment="1">
      <alignment horizontal="left"/>
      <protection/>
    </xf>
    <xf numFmtId="0" fontId="24" fillId="0" borderId="33" xfId="102" applyFont="1" applyBorder="1" applyAlignment="1">
      <alignment horizontal="left"/>
      <protection/>
    </xf>
    <xf numFmtId="0" fontId="24" fillId="0" borderId="20" xfId="102" applyFont="1" applyBorder="1" applyAlignment="1">
      <alignment horizontal="left"/>
      <protection/>
    </xf>
    <xf numFmtId="0" fontId="4" fillId="0" borderId="120" xfId="102" applyFont="1" applyBorder="1" applyAlignment="1">
      <alignment horizontal="center"/>
      <protection/>
    </xf>
    <xf numFmtId="0" fontId="4" fillId="0" borderId="74" xfId="102" applyFont="1" applyBorder="1" applyAlignment="1">
      <alignment horizontal="center"/>
      <protection/>
    </xf>
    <xf numFmtId="0" fontId="24" fillId="0" borderId="19" xfId="102" applyFont="1" applyBorder="1" applyAlignment="1">
      <alignment horizontal="left"/>
      <protection/>
    </xf>
    <xf numFmtId="0" fontId="24" fillId="0" borderId="82" xfId="102" applyFont="1" applyBorder="1" applyAlignment="1">
      <alignment horizontal="left"/>
      <protection/>
    </xf>
    <xf numFmtId="0" fontId="24" fillId="0" borderId="18" xfId="102" applyFont="1" applyBorder="1" applyAlignment="1">
      <alignment horizontal="left"/>
      <protection/>
    </xf>
    <xf numFmtId="0" fontId="24" fillId="0" borderId="19" xfId="102" applyFont="1" applyBorder="1" applyAlignment="1">
      <alignment horizontal="left" vertical="top" wrapText="1"/>
      <protection/>
    </xf>
    <xf numFmtId="0" fontId="24" fillId="0" borderId="82" xfId="102" applyFont="1" applyBorder="1" applyAlignment="1">
      <alignment horizontal="left" vertical="top" wrapText="1"/>
      <protection/>
    </xf>
    <xf numFmtId="0" fontId="24" fillId="0" borderId="18" xfId="102" applyFont="1" applyBorder="1" applyAlignment="1">
      <alignment horizontal="left" vertical="top" wrapText="1"/>
      <protection/>
    </xf>
    <xf numFmtId="0" fontId="24" fillId="0" borderId="23" xfId="102" applyFont="1" applyBorder="1" applyAlignment="1">
      <alignment/>
      <protection/>
    </xf>
    <xf numFmtId="0" fontId="24" fillId="0" borderId="96" xfId="102" applyFont="1" applyBorder="1" applyAlignment="1">
      <alignment/>
      <protection/>
    </xf>
    <xf numFmtId="0" fontId="24" fillId="0" borderId="61" xfId="102" applyFont="1" applyBorder="1" applyAlignment="1">
      <alignment/>
      <protection/>
    </xf>
    <xf numFmtId="0" fontId="25" fillId="0" borderId="88" xfId="97" applyFont="1" applyBorder="1" applyAlignment="1">
      <alignment horizontal="left" vertical="center" wrapText="1"/>
      <protection/>
    </xf>
    <xf numFmtId="0" fontId="25" fillId="0" borderId="11" xfId="97" applyFont="1" applyBorder="1" applyAlignment="1">
      <alignment horizontal="left" vertical="center" wrapText="1"/>
      <protection/>
    </xf>
    <xf numFmtId="0" fontId="25" fillId="0" borderId="93" xfId="97" applyFont="1" applyBorder="1" applyAlignment="1">
      <alignment horizontal="left" vertical="center" wrapText="1"/>
      <protection/>
    </xf>
    <xf numFmtId="0" fontId="25" fillId="0" borderId="32" xfId="97" applyFont="1" applyBorder="1" applyAlignment="1">
      <alignment horizontal="left" vertical="center" wrapText="1"/>
      <protection/>
    </xf>
    <xf numFmtId="0" fontId="1" fillId="0" borderId="24" xfId="58" applyFill="1" applyBorder="1" applyAlignment="1" applyProtection="1">
      <alignment horizontal="center"/>
      <protection/>
    </xf>
    <xf numFmtId="0" fontId="24" fillId="0" borderId="33" xfId="97" applyFont="1" applyFill="1" applyBorder="1" applyAlignment="1">
      <alignment horizontal="center"/>
      <protection/>
    </xf>
    <xf numFmtId="0" fontId="24" fillId="0" borderId="20" xfId="97" applyFont="1" applyFill="1" applyBorder="1" applyAlignment="1">
      <alignment horizontal="center"/>
      <protection/>
    </xf>
    <xf numFmtId="0" fontId="24" fillId="0" borderId="19" xfId="97" applyFont="1" applyFill="1" applyBorder="1" applyAlignment="1">
      <alignment horizontal="center"/>
      <protection/>
    </xf>
    <xf numFmtId="0" fontId="24" fillId="0" borderId="74" xfId="97" applyFont="1" applyFill="1" applyBorder="1" applyAlignment="1">
      <alignment horizontal="center"/>
      <protection/>
    </xf>
    <xf numFmtId="0" fontId="25" fillId="0" borderId="88" xfId="97" applyFont="1" applyBorder="1" applyAlignment="1">
      <alignment vertical="center" wrapText="1"/>
      <protection/>
    </xf>
    <xf numFmtId="0" fontId="25" fillId="0" borderId="10" xfId="97" applyFont="1" applyBorder="1" applyAlignment="1">
      <alignment vertical="center" wrapText="1"/>
      <protection/>
    </xf>
    <xf numFmtId="0" fontId="25" fillId="0" borderId="11" xfId="97" applyFont="1" applyBorder="1" applyAlignment="1">
      <alignment vertical="center" wrapText="1"/>
      <protection/>
    </xf>
    <xf numFmtId="0" fontId="25" fillId="0" borderId="93" xfId="97" applyFont="1" applyBorder="1" applyAlignment="1">
      <alignment vertical="center" wrapText="1"/>
      <protection/>
    </xf>
    <xf numFmtId="0" fontId="25" fillId="0" borderId="32" xfId="97" applyFont="1" applyBorder="1" applyAlignment="1">
      <alignment vertical="center" wrapText="1"/>
      <protection/>
    </xf>
    <xf numFmtId="0" fontId="4" fillId="0" borderId="0" xfId="81" applyBorder="1">
      <alignment/>
      <protection/>
    </xf>
    <xf numFmtId="0" fontId="25" fillId="0" borderId="93" xfId="97" applyFont="1" applyBorder="1" applyAlignment="1">
      <alignment horizontal="center" vertical="center" wrapText="1"/>
      <protection/>
    </xf>
    <xf numFmtId="0" fontId="25" fillId="0" borderId="32" xfId="97" applyFont="1" applyBorder="1" applyAlignment="1">
      <alignment horizontal="center" vertical="center" wrapText="1"/>
      <protection/>
    </xf>
    <xf numFmtId="0" fontId="24" fillId="0" borderId="23" xfId="97" applyFont="1" applyBorder="1" applyAlignment="1">
      <alignment/>
      <protection/>
    </xf>
    <xf numFmtId="0" fontId="24" fillId="0" borderId="96" xfId="97" applyFont="1" applyBorder="1" applyAlignment="1">
      <alignment/>
      <protection/>
    </xf>
    <xf numFmtId="0" fontId="24" fillId="0" borderId="61" xfId="97" applyFont="1" applyBorder="1" applyAlignment="1">
      <alignment/>
      <protection/>
    </xf>
    <xf numFmtId="0" fontId="1" fillId="0" borderId="22" xfId="58" applyFill="1" applyBorder="1" applyAlignment="1" applyProtection="1">
      <alignment horizontal="center"/>
      <protection/>
    </xf>
    <xf numFmtId="0" fontId="0" fillId="0" borderId="24" xfId="91" applyFont="1" applyBorder="1" applyAlignment="1">
      <alignment horizontal="left" vertical="center"/>
      <protection/>
    </xf>
    <xf numFmtId="0" fontId="0" fillId="0" borderId="20" xfId="91" applyFont="1" applyBorder="1" applyAlignment="1">
      <alignment horizontal="left" vertical="center"/>
      <protection/>
    </xf>
    <xf numFmtId="0" fontId="24" fillId="0" borderId="75" xfId="102" applyFont="1" applyBorder="1" applyAlignment="1">
      <alignment horizontal="left"/>
      <protection/>
    </xf>
    <xf numFmtId="0" fontId="24" fillId="0" borderId="121" xfId="102" applyFont="1" applyBorder="1" applyAlignment="1">
      <alignment horizontal="left"/>
      <protection/>
    </xf>
    <xf numFmtId="0" fontId="24" fillId="0" borderId="90" xfId="102" applyFont="1" applyBorder="1" applyAlignment="1">
      <alignment horizontal="left"/>
      <protection/>
    </xf>
    <xf numFmtId="0" fontId="24" fillId="0" borderId="122" xfId="102" applyFont="1" applyBorder="1" applyAlignment="1">
      <alignment horizontal="left"/>
      <protection/>
    </xf>
    <xf numFmtId="0" fontId="33" fillId="0" borderId="24" xfId="91" applyFont="1" applyBorder="1" applyAlignment="1">
      <alignment horizontal="center" vertical="center"/>
      <protection/>
    </xf>
    <xf numFmtId="0" fontId="33" fillId="0" borderId="33" xfId="91" applyFont="1" applyBorder="1" applyAlignment="1">
      <alignment horizontal="center" vertical="center"/>
      <protection/>
    </xf>
    <xf numFmtId="0" fontId="33" fillId="0" borderId="25" xfId="91" applyFont="1" applyBorder="1" applyAlignment="1">
      <alignment horizontal="center" vertical="center"/>
      <protection/>
    </xf>
    <xf numFmtId="0" fontId="25" fillId="0" borderId="101" xfId="97" applyFont="1" applyBorder="1" applyAlignment="1">
      <alignment vertical="center"/>
      <protection/>
    </xf>
    <xf numFmtId="0" fontId="25" fillId="0" borderId="99" xfId="97" applyFont="1" applyBorder="1" applyAlignment="1">
      <alignment vertical="center" wrapText="1"/>
      <protection/>
    </xf>
    <xf numFmtId="0" fontId="24" fillId="0" borderId="42" xfId="97" applyFont="1" applyFill="1" applyBorder="1" applyAlignment="1">
      <alignment horizontal="center"/>
      <protection/>
    </xf>
    <xf numFmtId="0" fontId="4" fillId="0" borderId="109" xfId="81" applyFont="1" applyBorder="1" applyAlignment="1">
      <alignment horizontal="left" vertical="top" wrapText="1"/>
      <protection/>
    </xf>
    <xf numFmtId="195" fontId="24" fillId="0" borderId="49" xfId="102" applyNumberFormat="1" applyFont="1" applyBorder="1" applyAlignment="1">
      <alignment horizontal="center"/>
      <protection/>
    </xf>
    <xf numFmtId="0" fontId="24" fillId="0" borderId="38" xfId="102" applyFont="1" applyBorder="1" applyAlignment="1">
      <alignment horizontal="left" wrapText="1"/>
      <protection/>
    </xf>
    <xf numFmtId="31" fontId="24" fillId="0" borderId="110" xfId="102" applyNumberFormat="1" applyFont="1" applyBorder="1" applyAlignment="1">
      <alignment horizontal="center"/>
      <protection/>
    </xf>
    <xf numFmtId="0" fontId="24" fillId="0" borderId="54" xfId="102" applyFont="1" applyBorder="1" applyAlignment="1">
      <alignment horizontal="left"/>
      <protection/>
    </xf>
    <xf numFmtId="185" fontId="24" fillId="0" borderId="40" xfId="102" applyNumberFormat="1" applyFont="1" applyBorder="1" applyAlignment="1">
      <alignment horizontal="left"/>
      <protection/>
    </xf>
    <xf numFmtId="0" fontId="24" fillId="0" borderId="109" xfId="102" applyFont="1" applyBorder="1" applyAlignment="1">
      <alignment/>
      <protection/>
    </xf>
    <xf numFmtId="0" fontId="4" fillId="0" borderId="76" xfId="81" applyFill="1" applyBorder="1" applyAlignment="1">
      <alignment horizontal="left" vertical="top" wrapText="1"/>
      <protection/>
    </xf>
    <xf numFmtId="0" fontId="4" fillId="0" borderId="28" xfId="81" applyFill="1" applyBorder="1" applyAlignment="1">
      <alignment horizontal="left" vertical="top" wrapText="1"/>
      <protection/>
    </xf>
    <xf numFmtId="0" fontId="4" fillId="0" borderId="77" xfId="81" applyFill="1" applyBorder="1" applyAlignment="1">
      <alignment horizontal="left" vertical="top" wrapText="1"/>
      <protection/>
    </xf>
    <xf numFmtId="0" fontId="4" fillId="0" borderId="78" xfId="81" applyFill="1" applyBorder="1" applyAlignment="1">
      <alignment horizontal="left" vertical="top" wrapText="1"/>
      <protection/>
    </xf>
    <xf numFmtId="0" fontId="4" fillId="0" borderId="0" xfId="81" applyFill="1" applyBorder="1" applyAlignment="1">
      <alignment horizontal="left" vertical="top" wrapText="1"/>
      <protection/>
    </xf>
    <xf numFmtId="0" fontId="4" fillId="0" borderId="79" xfId="81" applyFill="1" applyBorder="1" applyAlignment="1">
      <alignment horizontal="left" vertical="top" wrapText="1"/>
      <protection/>
    </xf>
    <xf numFmtId="0" fontId="4" fillId="0" borderId="34" xfId="81" applyFill="1" applyBorder="1" applyAlignment="1">
      <alignment horizontal="left" vertical="top" wrapText="1"/>
      <protection/>
    </xf>
    <xf numFmtId="0" fontId="4" fillId="0" borderId="35" xfId="81" applyFill="1" applyBorder="1" applyAlignment="1">
      <alignment horizontal="left" vertical="top" wrapText="1"/>
      <protection/>
    </xf>
    <xf numFmtId="0" fontId="4" fillId="0" borderId="36" xfId="81" applyFill="1" applyBorder="1" applyAlignment="1">
      <alignment horizontal="left" vertical="top" wrapText="1"/>
      <protection/>
    </xf>
    <xf numFmtId="0" fontId="4" fillId="0" borderId="123" xfId="102" applyFont="1" applyBorder="1" applyAlignment="1">
      <alignment horizontal="center"/>
      <protection/>
    </xf>
    <xf numFmtId="0" fontId="4" fillId="0" borderId="90" xfId="102" applyFont="1" applyBorder="1" applyAlignment="1">
      <alignment horizontal="center"/>
      <protection/>
    </xf>
    <xf numFmtId="56" fontId="38" fillId="0" borderId="17" xfId="102" applyNumberFormat="1" applyFont="1" applyBorder="1" applyAlignment="1">
      <alignment horizontal="center"/>
      <protection/>
    </xf>
    <xf numFmtId="0" fontId="38" fillId="0" borderId="13" xfId="102" applyFont="1" applyBorder="1" applyAlignment="1">
      <alignment horizontal="center"/>
      <protection/>
    </xf>
    <xf numFmtId="0" fontId="4" fillId="0" borderId="76" xfId="81" applyBorder="1" applyAlignment="1">
      <alignment horizontal="left"/>
      <protection/>
    </xf>
    <xf numFmtId="0" fontId="4" fillId="0" borderId="28" xfId="81" applyBorder="1" applyAlignment="1">
      <alignment horizontal="left"/>
      <protection/>
    </xf>
    <xf numFmtId="0" fontId="4" fillId="0" borderId="77" xfId="81" applyBorder="1" applyAlignment="1">
      <alignment horizontal="left"/>
      <protection/>
    </xf>
    <xf numFmtId="0" fontId="4" fillId="0" borderId="78" xfId="81" applyBorder="1" applyAlignment="1">
      <alignment horizontal="left"/>
      <protection/>
    </xf>
    <xf numFmtId="0" fontId="4" fillId="0" borderId="0" xfId="81" applyBorder="1" applyAlignment="1">
      <alignment horizontal="left"/>
      <protection/>
    </xf>
    <xf numFmtId="0" fontId="4" fillId="0" borderId="79" xfId="81" applyBorder="1" applyAlignment="1">
      <alignment horizontal="left"/>
      <protection/>
    </xf>
    <xf numFmtId="0" fontId="4" fillId="0" borderId="34" xfId="81" applyBorder="1" applyAlignment="1">
      <alignment horizontal="left"/>
      <protection/>
    </xf>
    <xf numFmtId="0" fontId="4" fillId="0" borderId="35" xfId="81" applyBorder="1" applyAlignment="1">
      <alignment horizontal="left"/>
      <protection/>
    </xf>
    <xf numFmtId="0" fontId="4" fillId="0" borderId="36" xfId="81" applyBorder="1" applyAlignment="1">
      <alignment horizontal="left"/>
      <protection/>
    </xf>
    <xf numFmtId="0" fontId="24" fillId="0" borderId="24" xfId="97" applyFont="1" applyFill="1" applyBorder="1" applyAlignment="1">
      <alignment horizontal="left"/>
      <protection/>
    </xf>
    <xf numFmtId="0" fontId="24" fillId="0" borderId="25" xfId="97" applyFont="1" applyFill="1" applyBorder="1" applyAlignment="1">
      <alignment horizontal="left"/>
      <protection/>
    </xf>
    <xf numFmtId="0" fontId="4" fillId="0" borderId="24" xfId="81" applyBorder="1" applyAlignment="1">
      <alignment horizontal="left"/>
      <protection/>
    </xf>
    <xf numFmtId="0" fontId="4" fillId="0" borderId="33" xfId="81" applyBorder="1" applyAlignment="1">
      <alignment horizontal="left"/>
      <protection/>
    </xf>
    <xf numFmtId="0" fontId="4" fillId="0" borderId="25" xfId="81" applyBorder="1" applyAlignment="1">
      <alignment horizontal="left"/>
      <protection/>
    </xf>
    <xf numFmtId="0" fontId="4" fillId="0" borderId="28" xfId="79" applyFont="1" applyBorder="1" applyAlignment="1">
      <alignment horizontal="center" vertical="center" wrapText="1"/>
      <protection/>
    </xf>
    <xf numFmtId="0" fontId="4" fillId="0" borderId="0" xfId="79" applyFont="1" applyAlignment="1">
      <alignment horizontal="center"/>
      <protection/>
    </xf>
    <xf numFmtId="0" fontId="25" fillId="0" borderId="83" xfId="100" applyFont="1" applyBorder="1" applyAlignment="1">
      <alignment vertical="center" wrapText="1"/>
      <protection/>
    </xf>
    <xf numFmtId="0" fontId="25" fillId="0" borderId="28" xfId="100" applyFont="1" applyBorder="1" applyAlignment="1">
      <alignment vertical="center"/>
      <protection/>
    </xf>
    <xf numFmtId="0" fontId="25" fillId="0" borderId="10" xfId="100" applyFont="1" applyBorder="1" applyAlignment="1">
      <alignment vertical="center"/>
      <protection/>
    </xf>
    <xf numFmtId="0" fontId="25" fillId="0" borderId="0" xfId="100" applyFont="1" applyBorder="1" applyAlignment="1">
      <alignment vertical="center"/>
      <protection/>
    </xf>
    <xf numFmtId="0" fontId="4" fillId="0" borderId="93" xfId="79" applyBorder="1" applyAlignment="1">
      <alignment vertical="center"/>
      <protection/>
    </xf>
    <xf numFmtId="0" fontId="4" fillId="0" borderId="21" xfId="79" applyBorder="1" applyAlignment="1">
      <alignment vertical="center"/>
      <protection/>
    </xf>
    <xf numFmtId="0" fontId="4" fillId="0" borderId="23" xfId="79" applyBorder="1">
      <alignment/>
      <protection/>
    </xf>
    <xf numFmtId="0" fontId="4" fillId="0" borderId="96" xfId="79" applyBorder="1">
      <alignment/>
      <protection/>
    </xf>
    <xf numFmtId="0" fontId="4" fillId="0" borderId="26" xfId="79" applyBorder="1">
      <alignment/>
      <protection/>
    </xf>
    <xf numFmtId="0" fontId="4" fillId="0" borderId="0" xfId="79" applyBorder="1">
      <alignment/>
      <protection/>
    </xf>
    <xf numFmtId="0" fontId="4" fillId="0" borderId="22" xfId="79" applyBorder="1">
      <alignment/>
      <protection/>
    </xf>
    <xf numFmtId="0" fontId="4" fillId="0" borderId="21" xfId="79" applyBorder="1">
      <alignment/>
      <protection/>
    </xf>
    <xf numFmtId="0" fontId="4" fillId="0" borderId="32" xfId="79" applyBorder="1">
      <alignment/>
      <protection/>
    </xf>
    <xf numFmtId="0" fontId="25" fillId="0" borderId="10" xfId="100" applyFont="1" applyBorder="1" applyAlignment="1">
      <alignment horizontal="center" vertical="center" wrapText="1"/>
      <protection/>
    </xf>
    <xf numFmtId="0" fontId="25" fillId="0" borderId="11" xfId="100" applyFont="1" applyBorder="1" applyAlignment="1">
      <alignment horizontal="center" vertical="center" wrapText="1"/>
      <protection/>
    </xf>
    <xf numFmtId="0" fontId="25" fillId="0" borderId="93" xfId="79" applyFont="1" applyBorder="1" applyAlignment="1">
      <alignment horizontal="center" vertical="center" wrapText="1"/>
      <protection/>
    </xf>
    <xf numFmtId="0" fontId="25" fillId="0" borderId="32" xfId="79" applyFont="1" applyBorder="1" applyAlignment="1">
      <alignment horizontal="center" vertical="center" wrapText="1"/>
      <protection/>
    </xf>
    <xf numFmtId="0" fontId="24" fillId="0" borderId="34" xfId="100" applyFont="1" applyBorder="1" applyAlignment="1">
      <alignment/>
      <protection/>
    </xf>
    <xf numFmtId="0" fontId="24" fillId="0" borderId="35" xfId="100" applyFont="1" applyBorder="1" applyAlignment="1">
      <alignment/>
      <protection/>
    </xf>
    <xf numFmtId="0" fontId="24" fillId="0" borderId="36" xfId="100" applyFont="1" applyBorder="1" applyAlignment="1">
      <alignment/>
      <protection/>
    </xf>
    <xf numFmtId="0" fontId="24" fillId="0" borderId="19" xfId="100" applyFont="1" applyBorder="1" applyAlignment="1">
      <alignment/>
      <protection/>
    </xf>
    <xf numFmtId="0" fontId="24" fillId="0" borderId="82" xfId="100" applyFont="1" applyBorder="1" applyAlignment="1">
      <alignment/>
      <protection/>
    </xf>
    <xf numFmtId="0" fontId="24" fillId="0" borderId="18" xfId="100" applyFont="1" applyBorder="1" applyAlignment="1">
      <alignment/>
      <protection/>
    </xf>
    <xf numFmtId="0" fontId="25" fillId="0" borderId="83" xfId="100" applyFont="1" applyBorder="1" applyAlignment="1">
      <alignment horizontal="left" vertical="center" wrapText="1"/>
      <protection/>
    </xf>
    <xf numFmtId="0" fontId="25" fillId="0" borderId="88" xfId="100" applyFont="1" applyBorder="1" applyAlignment="1">
      <alignment horizontal="left" vertical="center"/>
      <protection/>
    </xf>
    <xf numFmtId="0" fontId="25" fillId="0" borderId="10" xfId="100" applyFont="1" applyBorder="1" applyAlignment="1">
      <alignment horizontal="left" vertical="center" wrapText="1"/>
      <protection/>
    </xf>
    <xf numFmtId="0" fontId="25" fillId="0" borderId="11" xfId="100" applyFont="1" applyBorder="1" applyAlignment="1">
      <alignment horizontal="left" vertical="center"/>
      <protection/>
    </xf>
    <xf numFmtId="0" fontId="25" fillId="0" borderId="93" xfId="100" applyFont="1" applyBorder="1" applyAlignment="1">
      <alignment horizontal="left" vertical="center"/>
      <protection/>
    </xf>
    <xf numFmtId="0" fontId="25" fillId="0" borderId="32" xfId="100" applyFont="1" applyBorder="1" applyAlignment="1">
      <alignment horizontal="left" vertical="center"/>
      <protection/>
    </xf>
    <xf numFmtId="0" fontId="24" fillId="0" borderId="86" xfId="100" applyFont="1" applyFill="1" applyBorder="1" applyAlignment="1">
      <alignment horizontal="center"/>
      <protection/>
    </xf>
    <xf numFmtId="0" fontId="24" fillId="0" borderId="94" xfId="100" applyFont="1" applyFill="1" applyBorder="1" applyAlignment="1">
      <alignment horizontal="center"/>
      <protection/>
    </xf>
    <xf numFmtId="0" fontId="24" fillId="0" borderId="23" xfId="100" applyFont="1" applyFill="1" applyBorder="1" applyAlignment="1">
      <alignment horizontal="center"/>
      <protection/>
    </xf>
    <xf numFmtId="0" fontId="24" fillId="0" borderId="96" xfId="100" applyFont="1" applyFill="1" applyBorder="1" applyAlignment="1">
      <alignment horizontal="center"/>
      <protection/>
    </xf>
    <xf numFmtId="0" fontId="24" fillId="0" borderId="26" xfId="100" applyFont="1" applyFill="1" applyBorder="1" applyAlignment="1">
      <alignment horizontal="center"/>
      <protection/>
    </xf>
    <xf numFmtId="0" fontId="24" fillId="0" borderId="87" xfId="100" applyFont="1" applyFill="1" applyBorder="1" applyAlignment="1">
      <alignment horizontal="center"/>
      <protection/>
    </xf>
    <xf numFmtId="0" fontId="24" fillId="0" borderId="34" xfId="100" applyFont="1" applyFill="1" applyBorder="1" applyAlignment="1">
      <alignment horizontal="center"/>
      <protection/>
    </xf>
    <xf numFmtId="0" fontId="24" fillId="0" borderId="115" xfId="100" applyFont="1" applyFill="1" applyBorder="1" applyAlignment="1">
      <alignment horizontal="center"/>
      <protection/>
    </xf>
    <xf numFmtId="0" fontId="24" fillId="0" borderId="36" xfId="100" applyFont="1" applyFill="1" applyBorder="1" applyAlignment="1">
      <alignment horizontal="center"/>
      <protection/>
    </xf>
    <xf numFmtId="0" fontId="24" fillId="0" borderId="22" xfId="100" applyFont="1" applyFill="1" applyBorder="1" applyAlignment="1">
      <alignment horizontal="center"/>
      <protection/>
    </xf>
    <xf numFmtId="0" fontId="24" fillId="0" borderId="32" xfId="100" applyFont="1" applyFill="1" applyBorder="1" applyAlignment="1">
      <alignment horizontal="center"/>
      <protection/>
    </xf>
    <xf numFmtId="0" fontId="24" fillId="0" borderId="21" xfId="100" applyFont="1" applyFill="1" applyBorder="1" applyAlignment="1">
      <alignment horizontal="center"/>
      <protection/>
    </xf>
    <xf numFmtId="0" fontId="24" fillId="0" borderId="63" xfId="100" applyFont="1" applyFill="1" applyBorder="1" applyAlignment="1">
      <alignment horizontal="center"/>
      <protection/>
    </xf>
    <xf numFmtId="0" fontId="4" fillId="0" borderId="10" xfId="105" applyFont="1" applyBorder="1" applyAlignment="1">
      <alignment/>
      <protection/>
    </xf>
    <xf numFmtId="0" fontId="4" fillId="0" borderId="0" xfId="105" applyFont="1" applyBorder="1" applyAlignment="1">
      <alignment/>
      <protection/>
    </xf>
    <xf numFmtId="0" fontId="24" fillId="0" borderId="97" xfId="105" applyFont="1" applyBorder="1" applyAlignment="1">
      <alignment/>
      <protection/>
    </xf>
    <xf numFmtId="0" fontId="24" fillId="0" borderId="98" xfId="105" applyFont="1" applyBorder="1" applyAlignment="1">
      <alignment/>
      <protection/>
    </xf>
    <xf numFmtId="0" fontId="24" fillId="0" borderId="80" xfId="105" applyFont="1" applyBorder="1" applyAlignment="1">
      <alignment/>
      <protection/>
    </xf>
    <xf numFmtId="0" fontId="24" fillId="0" borderId="10" xfId="105" applyFont="1" applyBorder="1" applyAlignment="1">
      <alignment/>
      <protection/>
    </xf>
    <xf numFmtId="0" fontId="24" fillId="0" borderId="0" xfId="105" applyFont="1" applyBorder="1" applyAlignment="1">
      <alignment/>
      <protection/>
    </xf>
    <xf numFmtId="0" fontId="24" fillId="0" borderId="93" xfId="105" applyFont="1" applyBorder="1" applyAlignment="1">
      <alignment/>
      <protection/>
    </xf>
    <xf numFmtId="0" fontId="24" fillId="0" borderId="32" xfId="105" applyFont="1" applyBorder="1" applyAlignment="1">
      <alignment/>
      <protection/>
    </xf>
    <xf numFmtId="0" fontId="24" fillId="0" borderId="19" xfId="105" applyFont="1" applyBorder="1" applyAlignment="1">
      <alignment/>
      <protection/>
    </xf>
    <xf numFmtId="0" fontId="24" fillId="0" borderId="82" xfId="105" applyFont="1" applyBorder="1" applyAlignment="1">
      <alignment/>
      <protection/>
    </xf>
    <xf numFmtId="0" fontId="24" fillId="0" borderId="18" xfId="105" applyFont="1" applyBorder="1" applyAlignment="1">
      <alignment/>
      <protection/>
    </xf>
    <xf numFmtId="0" fontId="4" fillId="0" borderId="83" xfId="105" applyFont="1" applyBorder="1" applyAlignment="1">
      <alignment/>
      <protection/>
    </xf>
    <xf numFmtId="0" fontId="4" fillId="0" borderId="28" xfId="105" applyFont="1" applyBorder="1" applyAlignment="1">
      <alignment/>
      <protection/>
    </xf>
    <xf numFmtId="0" fontId="24" fillId="0" borderId="76" xfId="105" applyFont="1" applyBorder="1" applyAlignment="1">
      <alignment/>
      <protection/>
    </xf>
    <xf numFmtId="0" fontId="24" fillId="0" borderId="28" xfId="105" applyFont="1" applyBorder="1" applyAlignment="1">
      <alignment/>
      <protection/>
    </xf>
    <xf numFmtId="0" fontId="24" fillId="0" borderId="77" xfId="105" applyFont="1" applyBorder="1" applyAlignment="1">
      <alignment/>
      <protection/>
    </xf>
    <xf numFmtId="0" fontId="4" fillId="0" borderId="84" xfId="105" applyFont="1" applyBorder="1" applyAlignment="1">
      <alignment/>
      <protection/>
    </xf>
    <xf numFmtId="0" fontId="4" fillId="0" borderId="85" xfId="105" applyFont="1" applyBorder="1" applyAlignment="1">
      <alignment/>
      <protection/>
    </xf>
    <xf numFmtId="0" fontId="24" fillId="0" borderId="86" xfId="105" applyFont="1" applyBorder="1" applyAlignment="1">
      <alignment/>
      <protection/>
    </xf>
    <xf numFmtId="0" fontId="24" fillId="0" borderId="85" xfId="105" applyFont="1" applyBorder="1" applyAlignment="1">
      <alignment/>
      <protection/>
    </xf>
    <xf numFmtId="0" fontId="24" fillId="0" borderId="87" xfId="105" applyFont="1" applyBorder="1" applyAlignment="1">
      <alignment/>
      <protection/>
    </xf>
    <xf numFmtId="0" fontId="24" fillId="0" borderId="11" xfId="105" applyFont="1" applyBorder="1" applyAlignment="1">
      <alignment/>
      <protection/>
    </xf>
    <xf numFmtId="0" fontId="4" fillId="0" borderId="78" xfId="79" applyBorder="1" applyAlignment="1">
      <alignment horizontal="left"/>
      <protection/>
    </xf>
    <xf numFmtId="0" fontId="4" fillId="0" borderId="0" xfId="79" applyBorder="1" applyAlignment="1">
      <alignment horizontal="left"/>
      <protection/>
    </xf>
    <xf numFmtId="0" fontId="4" fillId="0" borderId="79" xfId="79" applyBorder="1" applyAlignment="1">
      <alignment horizontal="left"/>
      <protection/>
    </xf>
    <xf numFmtId="0" fontId="4" fillId="0" borderId="78" xfId="79" applyBorder="1" applyAlignment="1">
      <alignment horizontal="left" vertical="top"/>
      <protection/>
    </xf>
    <xf numFmtId="0" fontId="4" fillId="0" borderId="0" xfId="79" applyBorder="1" applyAlignment="1">
      <alignment horizontal="left" vertical="top"/>
      <protection/>
    </xf>
    <xf numFmtId="0" fontId="4" fillId="0" borderId="79" xfId="79" applyBorder="1" applyAlignment="1">
      <alignment horizontal="left" vertical="top"/>
      <protection/>
    </xf>
    <xf numFmtId="0" fontId="4" fillId="0" borderId="83" xfId="105" applyFont="1" applyBorder="1" applyAlignment="1">
      <alignment horizontal="center" vertical="center"/>
      <protection/>
    </xf>
    <xf numFmtId="0" fontId="4" fillId="0" borderId="88" xfId="105" applyFont="1" applyBorder="1" applyAlignment="1">
      <alignment horizontal="center" vertical="center"/>
      <protection/>
    </xf>
    <xf numFmtId="0" fontId="4" fillId="0" borderId="93" xfId="105" applyFont="1" applyBorder="1" applyAlignment="1">
      <alignment horizontal="center" vertical="center"/>
      <protection/>
    </xf>
    <xf numFmtId="0" fontId="4" fillId="0" borderId="32" xfId="105" applyFont="1" applyBorder="1" applyAlignment="1">
      <alignment horizontal="center" vertical="center"/>
      <protection/>
    </xf>
    <xf numFmtId="176" fontId="24" fillId="0" borderId="23" xfId="105" applyNumberFormat="1" applyFont="1" applyBorder="1" applyAlignment="1">
      <alignment horizontal="center"/>
      <protection/>
    </xf>
    <xf numFmtId="176" fontId="24" fillId="0" borderId="96" xfId="105" applyNumberFormat="1" applyFont="1" applyBorder="1" applyAlignment="1">
      <alignment horizontal="center"/>
      <protection/>
    </xf>
    <xf numFmtId="176" fontId="24" fillId="0" borderId="26" xfId="105" applyNumberFormat="1" applyFont="1" applyBorder="1" applyAlignment="1">
      <alignment horizontal="center"/>
      <protection/>
    </xf>
    <xf numFmtId="32" fontId="24" fillId="0" borderId="96" xfId="105" applyNumberFormat="1" applyFont="1" applyBorder="1" applyAlignment="1">
      <alignment horizontal="left"/>
      <protection/>
    </xf>
    <xf numFmtId="32" fontId="24" fillId="0" borderId="61" xfId="105" applyNumberFormat="1" applyFont="1" applyBorder="1" applyAlignment="1">
      <alignment horizontal="left"/>
      <protection/>
    </xf>
    <xf numFmtId="0" fontId="24" fillId="0" borderId="21" xfId="105" applyFont="1" applyBorder="1" applyAlignment="1">
      <alignment horizontal="left" vertical="top" wrapText="1"/>
      <protection/>
    </xf>
    <xf numFmtId="0" fontId="24" fillId="0" borderId="63" xfId="105" applyFont="1" applyBorder="1" applyAlignment="1">
      <alignment horizontal="left" vertical="top" wrapText="1"/>
      <protection/>
    </xf>
    <xf numFmtId="0" fontId="4" fillId="0" borderId="88" xfId="105" applyFont="1" applyBorder="1" applyAlignment="1">
      <alignment/>
      <protection/>
    </xf>
    <xf numFmtId="0" fontId="4" fillId="0" borderId="76" xfId="79" applyBorder="1" applyAlignment="1">
      <alignment horizontal="left" vertical="top"/>
      <protection/>
    </xf>
    <xf numFmtId="0" fontId="4" fillId="0" borderId="28" xfId="79" applyBorder="1" applyAlignment="1">
      <alignment horizontal="left" vertical="top"/>
      <protection/>
    </xf>
    <xf numFmtId="0" fontId="4" fillId="0" borderId="77" xfId="79" applyBorder="1" applyAlignment="1">
      <alignment horizontal="left" vertical="top"/>
      <protection/>
    </xf>
    <xf numFmtId="56" fontId="4" fillId="0" borderId="17" xfId="105" applyNumberFormat="1" applyFont="1" applyBorder="1" applyAlignment="1">
      <alignment horizontal="center"/>
      <protection/>
    </xf>
    <xf numFmtId="0" fontId="4" fillId="0" borderId="13" xfId="105" applyFont="1" applyBorder="1" applyAlignment="1">
      <alignment horizontal="center"/>
      <protection/>
    </xf>
    <xf numFmtId="0" fontId="24" fillId="0" borderId="13" xfId="105" applyFont="1" applyBorder="1" applyAlignment="1">
      <alignment horizontal="left"/>
      <protection/>
    </xf>
    <xf numFmtId="0" fontId="24" fillId="0" borderId="16" xfId="105" applyFont="1" applyBorder="1" applyAlignment="1">
      <alignment horizontal="left"/>
      <protection/>
    </xf>
    <xf numFmtId="0" fontId="4" fillId="0" borderId="15" xfId="105" applyFont="1" applyBorder="1" applyAlignment="1">
      <alignment horizontal="center"/>
      <protection/>
    </xf>
    <xf numFmtId="0" fontId="4" fillId="0" borderId="12" xfId="105" applyFont="1" applyBorder="1" applyAlignment="1">
      <alignment horizontal="center"/>
      <protection/>
    </xf>
    <xf numFmtId="0" fontId="24" fillId="0" borderId="12" xfId="105" applyFont="1" applyBorder="1" applyAlignment="1">
      <alignment horizontal="left"/>
      <protection/>
    </xf>
    <xf numFmtId="0" fontId="24" fillId="0" borderId="14" xfId="105" applyFont="1" applyBorder="1" applyAlignment="1">
      <alignment horizontal="left"/>
      <protection/>
    </xf>
    <xf numFmtId="0" fontId="4" fillId="0" borderId="27" xfId="105" applyFont="1" applyBorder="1" applyAlignment="1">
      <alignment horizontal="center" vertical="center"/>
      <protection/>
    </xf>
    <xf numFmtId="0" fontId="4" fillId="0" borderId="13" xfId="105" applyFont="1" applyBorder="1" applyAlignment="1">
      <alignment horizontal="center" vertical="center"/>
      <protection/>
    </xf>
    <xf numFmtId="0" fontId="4" fillId="0" borderId="27" xfId="105" applyFont="1" applyBorder="1" applyAlignment="1">
      <alignment horizontal="center"/>
      <protection/>
    </xf>
    <xf numFmtId="0" fontId="4" fillId="0" borderId="31" xfId="105" applyFont="1" applyBorder="1" applyAlignment="1">
      <alignment horizontal="center"/>
      <protection/>
    </xf>
    <xf numFmtId="0" fontId="4" fillId="0" borderId="94" xfId="105" applyFont="1" applyBorder="1" applyAlignment="1">
      <alignment/>
      <protection/>
    </xf>
    <xf numFmtId="176" fontId="24" fillId="0" borderId="86" xfId="105" applyNumberFormat="1" applyFont="1" applyBorder="1" applyAlignment="1">
      <alignment horizontal="center"/>
      <protection/>
    </xf>
    <xf numFmtId="176" fontId="24" fillId="0" borderId="85" xfId="105" applyNumberFormat="1" applyFont="1" applyBorder="1" applyAlignment="1">
      <alignment horizontal="center"/>
      <protection/>
    </xf>
    <xf numFmtId="0" fontId="24" fillId="0" borderId="85" xfId="105" applyFont="1" applyBorder="1" applyAlignment="1">
      <alignment horizontal="left"/>
      <protection/>
    </xf>
    <xf numFmtId="0" fontId="24" fillId="0" borderId="87" xfId="105" applyFont="1" applyBorder="1" applyAlignment="1">
      <alignment horizontal="left"/>
      <protection/>
    </xf>
    <xf numFmtId="0" fontId="4" fillId="0" borderId="95" xfId="105" applyFont="1" applyBorder="1" applyAlignment="1">
      <alignment horizontal="center"/>
      <protection/>
    </xf>
    <xf numFmtId="0" fontId="4" fillId="0" borderId="26" xfId="105" applyFont="1" applyBorder="1" applyAlignment="1">
      <alignment horizontal="center"/>
      <protection/>
    </xf>
    <xf numFmtId="0" fontId="24" fillId="0" borderId="96" xfId="105" applyFont="1" applyBorder="1" applyAlignment="1">
      <alignment horizontal="left"/>
      <protection/>
    </xf>
    <xf numFmtId="0" fontId="24" fillId="0" borderId="61" xfId="105" applyFont="1" applyBorder="1" applyAlignment="1">
      <alignment horizontal="left"/>
      <protection/>
    </xf>
    <xf numFmtId="0" fontId="4" fillId="0" borderId="93" xfId="105" applyFont="1" applyBorder="1" applyAlignment="1">
      <alignment/>
      <protection/>
    </xf>
    <xf numFmtId="0" fontId="4" fillId="0" borderId="21" xfId="105" applyFont="1" applyBorder="1" applyAlignment="1">
      <alignment/>
      <protection/>
    </xf>
    <xf numFmtId="176" fontId="24" fillId="0" borderId="19" xfId="105" applyNumberFormat="1" applyFont="1" applyBorder="1" applyAlignment="1">
      <alignment horizontal="left"/>
      <protection/>
    </xf>
    <xf numFmtId="176" fontId="24" fillId="0" borderId="82" xfId="105" applyNumberFormat="1" applyFont="1" applyBorder="1" applyAlignment="1">
      <alignment horizontal="left"/>
      <protection/>
    </xf>
    <xf numFmtId="0" fontId="4" fillId="0" borderId="91" xfId="105" applyFont="1" applyBorder="1" applyAlignment="1">
      <alignment horizontal="center" vertical="center"/>
      <protection/>
    </xf>
    <xf numFmtId="0" fontId="4" fillId="0" borderId="17" xfId="105" applyFont="1" applyBorder="1" applyAlignment="1">
      <alignment horizontal="center" vertical="center"/>
      <protection/>
    </xf>
    <xf numFmtId="0" fontId="4" fillId="0" borderId="116" xfId="105" applyFont="1" applyBorder="1" applyAlignment="1">
      <alignment horizontal="center" wrapText="1" shrinkToFit="1"/>
      <protection/>
    </xf>
    <xf numFmtId="0" fontId="4" fillId="0" borderId="75" xfId="79" applyBorder="1" applyAlignment="1">
      <alignment horizontal="center" wrapText="1" shrinkToFit="1"/>
      <protection/>
    </xf>
    <xf numFmtId="0" fontId="4" fillId="0" borderId="116" xfId="105" applyFont="1" applyBorder="1" applyAlignment="1">
      <alignment horizontal="center" vertical="center" wrapText="1" shrinkToFit="1"/>
      <protection/>
    </xf>
    <xf numFmtId="0" fontId="4" fillId="0" borderId="75" xfId="79" applyBorder="1" applyAlignment="1">
      <alignment horizontal="center" vertical="center" wrapText="1" shrinkToFit="1"/>
      <protection/>
    </xf>
    <xf numFmtId="0" fontId="4" fillId="0" borderId="116" xfId="105" applyFont="1" applyBorder="1" applyAlignment="1">
      <alignment horizontal="center" wrapText="1"/>
      <protection/>
    </xf>
    <xf numFmtId="0" fontId="4" fillId="0" borderId="75" xfId="79" applyBorder="1" applyAlignment="1">
      <alignment horizontal="center" wrapText="1"/>
      <protection/>
    </xf>
    <xf numFmtId="0" fontId="4" fillId="0" borderId="0" xfId="105" applyFont="1" applyAlignment="1">
      <alignment/>
      <protection/>
    </xf>
    <xf numFmtId="0" fontId="28" fillId="0" borderId="21" xfId="105" applyFont="1" applyBorder="1" applyAlignment="1">
      <alignment horizontal="center"/>
      <protection/>
    </xf>
    <xf numFmtId="31" fontId="26" fillId="0" borderId="21" xfId="105" applyNumberFormat="1" applyFont="1" applyBorder="1" applyAlignment="1">
      <alignment horizontal="center"/>
      <protection/>
    </xf>
    <xf numFmtId="0" fontId="4" fillId="0" borderId="91" xfId="105" applyFont="1" applyBorder="1" applyAlignment="1">
      <alignment/>
      <protection/>
    </xf>
    <xf numFmtId="0" fontId="4" fillId="0" borderId="27" xfId="105" applyFont="1" applyBorder="1" applyAlignment="1">
      <alignment/>
      <protection/>
    </xf>
    <xf numFmtId="0" fontId="24" fillId="0" borderId="27" xfId="105" applyFont="1" applyBorder="1" applyAlignment="1">
      <alignment/>
      <protection/>
    </xf>
    <xf numFmtId="0" fontId="24" fillId="0" borderId="31" xfId="105" applyFont="1" applyBorder="1" applyAlignment="1">
      <alignment/>
      <protection/>
    </xf>
    <xf numFmtId="0" fontId="4" fillId="0" borderId="92" xfId="105" applyFont="1" applyBorder="1" applyAlignment="1">
      <alignment/>
      <protection/>
    </xf>
    <xf numFmtId="0" fontId="4" fillId="0" borderId="33" xfId="105" applyFont="1" applyBorder="1" applyAlignment="1">
      <alignment/>
      <protection/>
    </xf>
    <xf numFmtId="0" fontId="24" fillId="0" borderId="24" xfId="105" applyFont="1" applyBorder="1" applyAlignment="1">
      <alignment/>
      <protection/>
    </xf>
    <xf numFmtId="0" fontId="24" fillId="0" borderId="33" xfId="105" applyFont="1" applyBorder="1" applyAlignment="1">
      <alignment/>
      <protection/>
    </xf>
    <xf numFmtId="0" fontId="24" fillId="0" borderId="25" xfId="105" applyFont="1" applyBorder="1" applyAlignment="1">
      <alignment/>
      <protection/>
    </xf>
    <xf numFmtId="0" fontId="24" fillId="0" borderId="86" xfId="97" applyFont="1" applyFill="1" applyBorder="1" applyAlignment="1">
      <alignment horizontal="center"/>
      <protection/>
    </xf>
    <xf numFmtId="0" fontId="24" fillId="0" borderId="94" xfId="97" applyFont="1" applyFill="1" applyBorder="1" applyAlignment="1">
      <alignment horizontal="center"/>
      <protection/>
    </xf>
    <xf numFmtId="0" fontId="24" fillId="0" borderId="85" xfId="97" applyFont="1" applyFill="1" applyBorder="1" applyAlignment="1">
      <alignment horizontal="center"/>
      <protection/>
    </xf>
    <xf numFmtId="0" fontId="24" fillId="0" borderId="87" xfId="97" applyFont="1" applyFill="1" applyBorder="1" applyAlignment="1">
      <alignment horizontal="center"/>
      <protection/>
    </xf>
    <xf numFmtId="0" fontId="24" fillId="0" borderId="34" xfId="97" applyFont="1" applyFill="1" applyBorder="1" applyAlignment="1">
      <alignment horizontal="center"/>
      <protection/>
    </xf>
    <xf numFmtId="0" fontId="24" fillId="0" borderId="115" xfId="97" applyFont="1" applyFill="1" applyBorder="1" applyAlignment="1">
      <alignment horizontal="center"/>
      <protection/>
    </xf>
    <xf numFmtId="0" fontId="1" fillId="0" borderId="34" xfId="58" applyFill="1" applyBorder="1" applyAlignment="1" applyProtection="1">
      <alignment horizontal="center"/>
      <protection/>
    </xf>
    <xf numFmtId="0" fontId="1" fillId="0" borderId="35" xfId="58" applyFill="1" applyBorder="1" applyAlignment="1" applyProtection="1">
      <alignment horizontal="center"/>
      <protection/>
    </xf>
    <xf numFmtId="0" fontId="1" fillId="0" borderId="115" xfId="58" applyFill="1" applyBorder="1" applyAlignment="1" applyProtection="1">
      <alignment horizontal="center"/>
      <protection/>
    </xf>
    <xf numFmtId="0" fontId="24" fillId="0" borderId="35" xfId="97" applyFont="1" applyFill="1" applyBorder="1" applyAlignment="1">
      <alignment horizontal="center"/>
      <protection/>
    </xf>
    <xf numFmtId="0" fontId="24" fillId="0" borderId="36" xfId="97" applyFont="1" applyFill="1" applyBorder="1" applyAlignment="1">
      <alignment horizontal="center"/>
      <protection/>
    </xf>
    <xf numFmtId="0" fontId="1" fillId="0" borderId="19" xfId="58" applyFill="1" applyBorder="1" applyAlignment="1" applyProtection="1">
      <alignment horizontal="center"/>
      <protection/>
    </xf>
    <xf numFmtId="0" fontId="1" fillId="0" borderId="82" xfId="58" applyFill="1" applyBorder="1" applyAlignment="1" applyProtection="1">
      <alignment horizontal="center"/>
      <protection/>
    </xf>
    <xf numFmtId="0" fontId="1" fillId="0" borderId="74" xfId="58" applyFill="1" applyBorder="1" applyAlignment="1" applyProtection="1">
      <alignment horizontal="center"/>
      <protection/>
    </xf>
    <xf numFmtId="0" fontId="24" fillId="0" borderId="97" xfId="106" applyFont="1" applyBorder="1" applyAlignment="1">
      <alignment/>
      <protection/>
    </xf>
    <xf numFmtId="0" fontId="24" fillId="0" borderId="98" xfId="106" applyFont="1" applyBorder="1" applyAlignment="1">
      <alignment/>
      <protection/>
    </xf>
    <xf numFmtId="0" fontId="24" fillId="0" borderId="80" xfId="106" applyFont="1" applyBorder="1" applyAlignment="1">
      <alignment/>
      <protection/>
    </xf>
    <xf numFmtId="0" fontId="0" fillId="0" borderId="83" xfId="102" applyFont="1" applyBorder="1" applyAlignment="1">
      <alignment horizontal="center" vertical="center"/>
      <protection/>
    </xf>
    <xf numFmtId="176" fontId="24" fillId="0" borderId="34" xfId="102" applyNumberFormat="1" applyFont="1" applyBorder="1" applyAlignment="1">
      <alignment horizontal="center"/>
      <protection/>
    </xf>
    <xf numFmtId="176" fontId="24" fillId="0" borderId="35" xfId="102" applyNumberFormat="1" applyFont="1" applyBorder="1" applyAlignment="1">
      <alignment horizontal="center"/>
      <protection/>
    </xf>
    <xf numFmtId="176" fontId="24" fillId="0" borderId="115" xfId="102" applyNumberFormat="1" applyFont="1" applyBorder="1" applyAlignment="1">
      <alignment horizontal="center"/>
      <protection/>
    </xf>
    <xf numFmtId="32" fontId="24" fillId="0" borderId="35" xfId="102" applyNumberFormat="1" applyFont="1" applyBorder="1" applyAlignment="1">
      <alignment horizontal="left"/>
      <protection/>
    </xf>
    <xf numFmtId="32" fontId="24" fillId="0" borderId="36" xfId="102" applyNumberFormat="1" applyFont="1" applyBorder="1" applyAlignment="1">
      <alignment horizontal="left"/>
      <protection/>
    </xf>
    <xf numFmtId="0" fontId="24" fillId="0" borderId="22" xfId="102" applyFont="1" applyBorder="1" applyAlignment="1">
      <alignment horizontal="left" vertical="top" wrapText="1"/>
      <protection/>
    </xf>
    <xf numFmtId="56" fontId="24" fillId="0" borderId="24" xfId="102" applyNumberFormat="1" applyFont="1" applyBorder="1" applyAlignment="1">
      <alignment horizontal="left"/>
      <protection/>
    </xf>
    <xf numFmtId="56" fontId="24" fillId="0" borderId="25" xfId="102" applyNumberFormat="1" applyFont="1" applyBorder="1" applyAlignment="1">
      <alignment horizontal="left"/>
      <protection/>
    </xf>
    <xf numFmtId="0" fontId="24" fillId="0" borderId="84" xfId="102" applyFont="1" applyBorder="1" applyAlignment="1">
      <alignment/>
      <protection/>
    </xf>
    <xf numFmtId="0" fontId="24" fillId="0" borderId="25" xfId="102" applyFont="1" applyBorder="1" applyAlignment="1">
      <alignment horizontal="left"/>
      <protection/>
    </xf>
    <xf numFmtId="196" fontId="4" fillId="0" borderId="60" xfId="80" applyFont="1" applyBorder="1" applyAlignment="1">
      <alignment horizontal="center" vertical="center" wrapText="1"/>
      <protection/>
    </xf>
    <xf numFmtId="196" fontId="1" fillId="0" borderId="60" xfId="60" applyNumberFormat="1" applyFont="1" applyFill="1" applyBorder="1" applyAlignment="1" applyProtection="1">
      <alignment horizontal="center"/>
      <protection/>
    </xf>
    <xf numFmtId="196" fontId="4" fillId="0" borderId="0" xfId="80" applyFont="1" applyBorder="1" applyAlignment="1">
      <alignment horizontal="center"/>
      <protection/>
    </xf>
    <xf numFmtId="196" fontId="25" fillId="0" borderId="101" xfId="101" applyFont="1" applyBorder="1" applyAlignment="1">
      <alignment vertical="center"/>
      <protection/>
    </xf>
    <xf numFmtId="196" fontId="4" fillId="0" borderId="49" xfId="80" applyFont="1" applyBorder="1">
      <alignment/>
      <protection/>
    </xf>
    <xf numFmtId="196" fontId="4" fillId="0" borderId="0" xfId="80" applyFont="1" applyBorder="1">
      <alignment/>
      <protection/>
    </xf>
    <xf numFmtId="196" fontId="4" fillId="0" borderId="58" xfId="80" applyFont="1" applyBorder="1">
      <alignment/>
      <protection/>
    </xf>
    <xf numFmtId="196" fontId="25" fillId="0" borderId="99" xfId="101" applyFont="1" applyBorder="1" applyAlignment="1">
      <alignment vertical="center" wrapText="1"/>
      <protection/>
    </xf>
    <xf numFmtId="196" fontId="24" fillId="0" borderId="100" xfId="101" applyFont="1" applyBorder="1" applyAlignment="1">
      <alignment/>
      <protection/>
    </xf>
    <xf numFmtId="196" fontId="24" fillId="0" borderId="48" xfId="101" applyFont="1" applyBorder="1" applyAlignment="1">
      <alignment/>
      <protection/>
    </xf>
    <xf numFmtId="196" fontId="25" fillId="0" borderId="103" xfId="101" applyFont="1" applyBorder="1" applyAlignment="1">
      <alignment horizontal="left" vertical="center" wrapText="1"/>
      <protection/>
    </xf>
    <xf numFmtId="196" fontId="24" fillId="0" borderId="49" xfId="101" applyFont="1" applyFill="1" applyBorder="1" applyAlignment="1">
      <alignment horizontal="center"/>
      <protection/>
    </xf>
    <xf numFmtId="196" fontId="24" fillId="0" borderId="54" xfId="101" applyFont="1" applyFill="1" applyBorder="1" applyAlignment="1">
      <alignment horizontal="center"/>
      <protection/>
    </xf>
    <xf numFmtId="196" fontId="24" fillId="0" borderId="42" xfId="101" applyFont="1" applyFill="1" applyBorder="1" applyAlignment="1">
      <alignment horizontal="center"/>
      <protection/>
    </xf>
    <xf numFmtId="196" fontId="24" fillId="0" borderId="38" xfId="101" applyFont="1" applyFill="1" applyBorder="1" applyAlignment="1">
      <alignment horizontal="center"/>
      <protection/>
    </xf>
    <xf numFmtId="196" fontId="24" fillId="0" borderId="48" xfId="107" applyFont="1" applyBorder="1" applyAlignment="1">
      <alignment/>
      <protection/>
    </xf>
    <xf numFmtId="196" fontId="0" fillId="0" borderId="104" xfId="107" applyFont="1" applyBorder="1" applyAlignment="1">
      <alignment/>
      <protection/>
    </xf>
    <xf numFmtId="196" fontId="24" fillId="0" borderId="105" xfId="107" applyFont="1" applyBorder="1" applyAlignment="1">
      <alignment horizontal="left"/>
      <protection/>
    </xf>
    <xf numFmtId="196" fontId="0" fillId="0" borderId="101" xfId="107" applyFont="1" applyBorder="1" applyAlignment="1">
      <alignment/>
      <protection/>
    </xf>
    <xf numFmtId="196" fontId="24" fillId="0" borderId="106" xfId="107" applyFont="1" applyBorder="1" applyAlignment="1">
      <alignment/>
      <protection/>
    </xf>
    <xf numFmtId="196" fontId="0" fillId="0" borderId="50" xfId="107" applyFont="1" applyBorder="1" applyAlignment="1">
      <alignment/>
      <protection/>
    </xf>
    <xf numFmtId="196" fontId="24" fillId="0" borderId="100" xfId="107" applyFont="1" applyBorder="1" applyAlignment="1">
      <alignment/>
      <protection/>
    </xf>
    <xf numFmtId="196" fontId="24" fillId="0" borderId="107" xfId="107" applyFont="1" applyBorder="1" applyAlignment="1">
      <alignment/>
      <protection/>
    </xf>
    <xf numFmtId="196" fontId="24" fillId="0" borderId="99" xfId="107" applyFont="1" applyBorder="1" applyAlignment="1">
      <alignment/>
      <protection/>
    </xf>
    <xf numFmtId="196" fontId="0" fillId="0" borderId="103" xfId="107" applyFont="1" applyBorder="1" applyAlignment="1">
      <alignment horizontal="center" vertical="center"/>
      <protection/>
    </xf>
    <xf numFmtId="198" fontId="24" fillId="0" borderId="49" xfId="107" applyNumberFormat="1" applyFont="1" applyBorder="1" applyAlignment="1">
      <alignment horizontal="center"/>
      <protection/>
    </xf>
    <xf numFmtId="32" fontId="24" fillId="0" borderId="54" xfId="107" applyNumberFormat="1" applyFont="1" applyBorder="1" applyAlignment="1">
      <alignment horizontal="left"/>
      <protection/>
    </xf>
    <xf numFmtId="196" fontId="24" fillId="0" borderId="59" xfId="107" applyFont="1" applyBorder="1" applyAlignment="1">
      <alignment horizontal="left" vertical="top" wrapText="1"/>
      <protection/>
    </xf>
    <xf numFmtId="196" fontId="0" fillId="0" borderId="108" xfId="107" applyFont="1" applyBorder="1" applyAlignment="1">
      <alignment/>
      <protection/>
    </xf>
    <xf numFmtId="196" fontId="4" fillId="0" borderId="109" xfId="80" applyFont="1" applyBorder="1" applyAlignment="1">
      <alignment horizontal="left" vertical="top" wrapText="1"/>
      <protection/>
    </xf>
    <xf numFmtId="56" fontId="0" fillId="0" borderId="44" xfId="107" applyNumberFormat="1" applyFont="1" applyBorder="1" applyAlignment="1">
      <alignment horizontal="center"/>
      <protection/>
    </xf>
    <xf numFmtId="196" fontId="24" fillId="0" borderId="43" xfId="107" applyFont="1" applyBorder="1" applyAlignment="1">
      <alignment horizontal="left" wrapText="1"/>
      <protection/>
    </xf>
    <xf numFmtId="196" fontId="24" fillId="0" borderId="43" xfId="107" applyFont="1" applyBorder="1" applyAlignment="1">
      <alignment horizontal="left"/>
      <protection/>
    </xf>
    <xf numFmtId="196" fontId="0" fillId="0" borderId="49" xfId="107" applyFont="1" applyBorder="1" applyAlignment="1">
      <alignment horizontal="center" vertical="center"/>
      <protection/>
    </xf>
    <xf numFmtId="196" fontId="0" fillId="0" borderId="109" xfId="107" applyFont="1" applyBorder="1" applyAlignment="1">
      <alignment horizontal="center"/>
      <protection/>
    </xf>
    <xf numFmtId="196" fontId="0" fillId="0" borderId="103" xfId="107" applyFont="1" applyBorder="1" applyAlignment="1">
      <alignment/>
      <protection/>
    </xf>
    <xf numFmtId="31" fontId="24" fillId="0" borderId="110" xfId="107" applyNumberFormat="1" applyFont="1" applyBorder="1" applyAlignment="1">
      <alignment horizontal="center"/>
      <protection/>
    </xf>
    <xf numFmtId="196" fontId="24" fillId="0" borderId="111" xfId="107" applyFont="1" applyBorder="1" applyAlignment="1">
      <alignment horizontal="left"/>
      <protection/>
    </xf>
    <xf numFmtId="196" fontId="0" fillId="0" borderId="112" xfId="107" applyFont="1" applyBorder="1" applyAlignment="1">
      <alignment horizontal="center"/>
      <protection/>
    </xf>
    <xf numFmtId="196" fontId="24" fillId="0" borderId="54" xfId="107" applyFont="1" applyBorder="1" applyAlignment="1">
      <alignment horizontal="left"/>
      <protection/>
    </xf>
    <xf numFmtId="196" fontId="0" fillId="0" borderId="113" xfId="107" applyFont="1" applyBorder="1" applyAlignment="1">
      <alignment/>
      <protection/>
    </xf>
    <xf numFmtId="185" fontId="24" fillId="0" borderId="40" xfId="107" applyNumberFormat="1" applyFont="1" applyBorder="1" applyAlignment="1">
      <alignment horizontal="left"/>
      <protection/>
    </xf>
    <xf numFmtId="196" fontId="0" fillId="0" borderId="112" xfId="107" applyFont="1" applyBorder="1" applyAlignment="1">
      <alignment horizontal="center" vertical="center"/>
      <protection/>
    </xf>
    <xf numFmtId="196" fontId="0" fillId="0" borderId="49" xfId="107" applyFont="1" applyBorder="1" applyAlignment="1">
      <alignment horizontal="center" wrapText="1" shrinkToFit="1"/>
      <protection/>
    </xf>
    <xf numFmtId="196" fontId="0" fillId="0" borderId="49" xfId="107" applyFont="1" applyBorder="1" applyAlignment="1">
      <alignment horizontal="center" vertical="center" wrapText="1" shrinkToFit="1"/>
      <protection/>
    </xf>
    <xf numFmtId="196" fontId="0" fillId="0" borderId="49" xfId="107" applyFont="1" applyBorder="1" applyAlignment="1">
      <alignment horizontal="center" wrapText="1"/>
      <protection/>
    </xf>
    <xf numFmtId="196" fontId="0" fillId="0" borderId="0" xfId="107" applyFont="1" applyBorder="1" applyAlignment="1">
      <alignment/>
      <protection/>
    </xf>
    <xf numFmtId="196" fontId="28" fillId="0" borderId="37" xfId="107" applyFont="1" applyBorder="1" applyAlignment="1">
      <alignment horizontal="center"/>
      <protection/>
    </xf>
    <xf numFmtId="31" fontId="26" fillId="0" borderId="37" xfId="107" applyNumberFormat="1" applyFont="1" applyBorder="1" applyAlignment="1">
      <alignment horizontal="center"/>
      <protection/>
    </xf>
    <xf numFmtId="196" fontId="0" fillId="0" borderId="112" xfId="107" applyFont="1" applyBorder="1" applyAlignment="1">
      <alignment/>
      <protection/>
    </xf>
    <xf numFmtId="196" fontId="24" fillId="0" borderId="109" xfId="107" applyFont="1" applyBorder="1" applyAlignment="1">
      <alignment/>
      <protection/>
    </xf>
    <xf numFmtId="196" fontId="0" fillId="0" borderId="114" xfId="107" applyFont="1" applyBorder="1" applyAlignment="1">
      <alignment/>
      <protection/>
    </xf>
    <xf numFmtId="196" fontId="24" fillId="0" borderId="42" xfId="107" applyFont="1" applyBorder="1" applyAlignment="1">
      <alignment/>
      <protection/>
    </xf>
    <xf numFmtId="0" fontId="4" fillId="0" borderId="78" xfId="81" applyBorder="1" applyAlignment="1">
      <alignment horizontal="left" vertical="top"/>
      <protection/>
    </xf>
    <xf numFmtId="0" fontId="4" fillId="0" borderId="0" xfId="81" applyBorder="1" applyAlignment="1">
      <alignment horizontal="left" vertical="top"/>
      <protection/>
    </xf>
    <xf numFmtId="0" fontId="4" fillId="0" borderId="79" xfId="81" applyBorder="1" applyAlignment="1">
      <alignment horizontal="left" vertical="top"/>
      <protection/>
    </xf>
    <xf numFmtId="0" fontId="4" fillId="0" borderId="76" xfId="81" applyBorder="1" applyAlignment="1">
      <alignment horizontal="left" vertical="top"/>
      <protection/>
    </xf>
    <xf numFmtId="0" fontId="4" fillId="0" borderId="28" xfId="81" applyBorder="1" applyAlignment="1">
      <alignment horizontal="left" vertical="top"/>
      <protection/>
    </xf>
    <xf numFmtId="0" fontId="4" fillId="0" borderId="77" xfId="81" applyBorder="1" applyAlignment="1">
      <alignment horizontal="left" vertical="top"/>
      <protection/>
    </xf>
    <xf numFmtId="0" fontId="34" fillId="0" borderId="24" xfId="97" applyFont="1" applyFill="1" applyBorder="1" applyAlignment="1">
      <alignment horizontal="center"/>
      <protection/>
    </xf>
    <xf numFmtId="0" fontId="34" fillId="0" borderId="33" xfId="97" applyFont="1" applyFill="1" applyBorder="1" applyAlignment="1">
      <alignment horizontal="center"/>
      <protection/>
    </xf>
    <xf numFmtId="0" fontId="34" fillId="0" borderId="25" xfId="97" applyFont="1" applyFill="1" applyBorder="1" applyAlignment="1">
      <alignment horizontal="center"/>
      <protection/>
    </xf>
    <xf numFmtId="0" fontId="24" fillId="0" borderId="76" xfId="81" applyFont="1" applyBorder="1" applyAlignment="1">
      <alignment horizontal="left" vertical="top" wrapText="1"/>
      <protection/>
    </xf>
    <xf numFmtId="0" fontId="4" fillId="0" borderId="28" xfId="81" applyBorder="1">
      <alignment/>
      <protection/>
    </xf>
    <xf numFmtId="0" fontId="4" fillId="0" borderId="77" xfId="81" applyBorder="1">
      <alignment/>
      <protection/>
    </xf>
    <xf numFmtId="0" fontId="4" fillId="0" borderId="78" xfId="81" applyBorder="1">
      <alignment/>
      <protection/>
    </xf>
    <xf numFmtId="0" fontId="4" fillId="0" borderId="79" xfId="81" applyBorder="1">
      <alignment/>
      <protection/>
    </xf>
    <xf numFmtId="20" fontId="24" fillId="0" borderId="13" xfId="102" applyNumberFormat="1" applyFont="1" applyBorder="1" applyAlignment="1">
      <alignment horizontal="left"/>
      <protection/>
    </xf>
    <xf numFmtId="0" fontId="39" fillId="0" borderId="24" xfId="91" applyFont="1" applyBorder="1" applyAlignment="1">
      <alignment vertical="center"/>
      <protection/>
    </xf>
    <xf numFmtId="0" fontId="39" fillId="0" borderId="33" xfId="91" applyFont="1" applyBorder="1" applyAlignment="1">
      <alignment vertical="center"/>
      <protection/>
    </xf>
    <xf numFmtId="0" fontId="39" fillId="0" borderId="20" xfId="91" applyFont="1" applyBorder="1" applyAlignment="1">
      <alignment vertical="center"/>
      <protection/>
    </xf>
  </cellXfs>
  <cellStyles count="9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Hyperlink" xfId="33"/>
    <cellStyle name="Excel_BuiltIn_Percent" xfId="34"/>
    <cellStyle name="Heading" xfId="35"/>
    <cellStyle name="Heading1" xfId="36"/>
    <cellStyle name="Result" xfId="37"/>
    <cellStyle name="Result2"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パーセント 2" xfId="49"/>
    <cellStyle name="パーセント 2 2" xfId="50"/>
    <cellStyle name="パーセント 3" xfId="51"/>
    <cellStyle name="パーセント 4" xfId="52"/>
    <cellStyle name="パーセント 5" xfId="53"/>
    <cellStyle name="パーセント 6" xfId="54"/>
    <cellStyle name="パーセント 7" xfId="55"/>
    <cellStyle name="パーセント 8" xfId="56"/>
    <cellStyle name="パーセント 9" xfId="57"/>
    <cellStyle name="Hyperlink" xfId="58"/>
    <cellStyle name="ハイパーリンク 2" xfId="59"/>
    <cellStyle name="ハイパーリンク 3" xfId="60"/>
    <cellStyle name="メモ" xfId="61"/>
    <cellStyle name="リンク セル" xfId="62"/>
    <cellStyle name="悪い" xfId="63"/>
    <cellStyle name="計算" xfId="64"/>
    <cellStyle name="警告文" xfId="65"/>
    <cellStyle name="Comma [0]" xfId="66"/>
    <cellStyle name="Comma"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標準 10" xfId="78"/>
    <cellStyle name="標準 11" xfId="79"/>
    <cellStyle name="標準 12" xfId="80"/>
    <cellStyle name="標準 2" xfId="81"/>
    <cellStyle name="標準 2 2" xfId="82"/>
    <cellStyle name="標準 2_110618マスキ嵐" xfId="83"/>
    <cellStyle name="標準 3" xfId="84"/>
    <cellStyle name="標準 4" xfId="85"/>
    <cellStyle name="標準 5" xfId="86"/>
    <cellStyle name="標準 6" xfId="87"/>
    <cellStyle name="標準 7" xfId="88"/>
    <cellStyle name="標準 8" xfId="89"/>
    <cellStyle name="標準 9" xfId="90"/>
    <cellStyle name="標準_Book2" xfId="91"/>
    <cellStyle name="標準_Book2 2" xfId="92"/>
    <cellStyle name="標準_Book2 3" xfId="93"/>
    <cellStyle name="標準_mbtemp" xfId="94"/>
    <cellStyle name="標準_mbtemp 2" xfId="95"/>
    <cellStyle name="標準_mbtemp 3" xfId="96"/>
    <cellStyle name="標準_Sheet1" xfId="97"/>
    <cellStyle name="標準_Sheet1 2" xfId="98"/>
    <cellStyle name="標準_Sheet1 3" xfId="99"/>
    <cellStyle name="標準_Sheet1 4" xfId="100"/>
    <cellStyle name="標準_Sheet1 5" xfId="101"/>
    <cellStyle name="標準_Sheet1_転記様式" xfId="102"/>
    <cellStyle name="標準_Sheet1_転記様式 2" xfId="103"/>
    <cellStyle name="標準_Sheet1_転記様式 3" xfId="104"/>
    <cellStyle name="標準_Sheet1_転記様式 4" xfId="105"/>
    <cellStyle name="標準_Sheet1_転記様式 4 2" xfId="106"/>
    <cellStyle name="標準_Sheet1_転記様式 5" xfId="107"/>
    <cellStyle name="Followed Hyperlink" xfId="108"/>
    <cellStyle name="良い"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244;&#39340;&#23665;&#12398;&#20250;\&#23665;&#34892;&#31649;&#29702;\2012-01\20120103kanhash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計画書"/>
      <sheetName val="登山口提出用"/>
      <sheetName val="報告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kz9admbdn80600316vcb@docomo.ne.jp" TargetMode="Externa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chiko.cono@docomo.ne.jp" TargetMode="External" /><Relationship Id="rId3" Type="http://schemas.openxmlformats.org/officeDocument/2006/relationships/hyperlink" Target="mailto:yamaa_shokai1959@ezweb.ne.jp" TargetMode="External" /><Relationship Id="rId4" Type="http://schemas.openxmlformats.org/officeDocument/2006/relationships/hyperlink" Target="mailto:trinitakawasaki@docomo.ne.jp" TargetMode="External" /><Relationship Id="rId5" Type="http://schemas.openxmlformats.org/officeDocument/2006/relationships/hyperlink" Target="mailto:sawasi-ri-si-248@docomo.ne.jp" TargetMode="External" /><Relationship Id="rId6"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findhorn2002.forgiveness@docomo.ne.jp" TargetMode="Externa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chiko.cono@docomo.ne.jp" TargetMode="External" /><Relationship Id="rId3" Type="http://schemas.openxmlformats.org/officeDocument/2006/relationships/hyperlink" Target="mailto:yamaa_shokai1959@ezweb.ne.jp" TargetMode="External" /><Relationship Id="rId4" Type="http://schemas.openxmlformats.org/officeDocument/2006/relationships/hyperlink" Target="mailto:trinitakawasaki@docomo.ne.jp" TargetMode="External" /><Relationship Id="rId5" Type="http://schemas.openxmlformats.org/officeDocument/2006/relationships/hyperlink" Target="mailto:sawasi-ri-si-248@docomo.ne.jp" TargetMode="External" /><Relationship Id="rId6"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saku.a_net@docomo.ne.jp" TargetMode="Externa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kz9admbdn80600316vcb@docomo.ne.jp" TargetMode="Externa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chiko.cono@docomo.ne.jp" TargetMode="External" /><Relationship Id="rId3" Type="http://schemas.openxmlformats.org/officeDocument/2006/relationships/hyperlink" Target="mailto:yamaa_shokai1959@ezweb.ne.jp" TargetMode="External" /><Relationship Id="rId4" Type="http://schemas.openxmlformats.org/officeDocument/2006/relationships/hyperlink" Target="mailto:trinitakawasaki@docomo.ne.jp" TargetMode="External" /><Relationship Id="rId5" Type="http://schemas.openxmlformats.org/officeDocument/2006/relationships/hyperlink" Target="mailto:sawasi-ri-si-248@docomo.ne.jp" TargetMode="Externa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nishionesawa130@ezweb.ne.jp" TargetMode="External" /><Relationship Id="rId3"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ryomaru-mhy@ezweb.ne.jp" TargetMode="External" /><Relationship Id="rId3"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mikihirose09069569883@docomo.ne.jp" TargetMode="External" /><Relationship Id="rId3"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kz9admbdn80600316vcb@docomo.ne.jp" TargetMode="External" /><Relationship Id="rId3"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chiko.cono@docomo.ne.jp" TargetMode="External" /><Relationship Id="rId3" Type="http://schemas.openxmlformats.org/officeDocument/2006/relationships/hyperlink" Target="mailto:yamaa_shokai1959@ezweb.ne.jp" TargetMode="External" /><Relationship Id="rId4" Type="http://schemas.openxmlformats.org/officeDocument/2006/relationships/hyperlink" Target="mailto:trinitakawasaki@docomo.ne.jp" TargetMode="External" /><Relationship Id="rId5" Type="http://schemas.openxmlformats.org/officeDocument/2006/relationships/hyperlink" Target="mailto:sawasi-ri-si-248@docomo.ne.jp" TargetMode="External" /><Relationship Id="rId6"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mailto:onlyuppapa8934@yahoo.co.jp" TargetMode="External" /><Relationship Id="rId2" Type="http://schemas.openxmlformats.org/officeDocument/2006/relationships/hyperlink" Target="mailto:nerimayama_sankou_kanri@googlegroups.com" TargetMode="External" /></Relationships>
</file>

<file path=xl/worksheets/_rels/sheet30.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chiko.cono@docomo.ne.jp" TargetMode="External" /><Relationship Id="rId3" Type="http://schemas.openxmlformats.org/officeDocument/2006/relationships/hyperlink" Target="mailto:yamaa_shokai1959@ezweb.ne.jp" TargetMode="External" /><Relationship Id="rId4" Type="http://schemas.openxmlformats.org/officeDocument/2006/relationships/hyperlink" Target="mailto:trinitakawasaki@docomo.ne.jp" TargetMode="External" /><Relationship Id="rId5" Type="http://schemas.openxmlformats.org/officeDocument/2006/relationships/hyperlink" Target="mailto:sawasi-ri-si-248@docomo.ne.jp" TargetMode="External" /><Relationship Id="rId6"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kz9admbdn80600316vcb@docomo.ne.jp"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f33-uchida@docomo.ne.jp" TargetMode="Externa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mailto:nerimayama_sankou_kanri@googlegroups.com" TargetMode="External" /><Relationship Id="rId2" Type="http://schemas.openxmlformats.org/officeDocument/2006/relationships/hyperlink" Target="mailto:nishionesawa130@ezweb.ne.jp" TargetMode="External" /><Relationship Id="rId3" Type="http://schemas.openxmlformats.org/officeDocument/2006/relationships/hyperlink" Target="mailto:hako19610105@ezweb.ne.jp" TargetMode="Externa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X35"/>
  <sheetViews>
    <sheetView showZeros="0" tabSelected="1" view="pageBreakPreview" zoomScaleSheetLayoutView="100" zoomScalePageLayoutView="0" workbookViewId="0" topLeftCell="A1">
      <pane xSplit="1" ySplit="4" topLeftCell="B5" activePane="bottomRight" state="frozen"/>
      <selection pane="topLeft" activeCell="L30" sqref="L30"/>
      <selection pane="topRight" activeCell="L30" sqref="L30"/>
      <selection pane="bottomLeft" activeCell="L30" sqref="L30"/>
      <selection pane="bottomRight" activeCell="B30" sqref="B30"/>
    </sheetView>
  </sheetViews>
  <sheetFormatPr defaultColWidth="9.00390625" defaultRowHeight="12.75"/>
  <cols>
    <col min="1" max="1" width="6.875" style="29" bestFit="1" customWidth="1"/>
    <col min="2" max="3" width="4.625" style="29" customWidth="1"/>
    <col min="4" max="4" width="4.625" style="29" hidden="1" customWidth="1"/>
    <col min="5" max="5" width="26.75390625" style="29" customWidth="1"/>
    <col min="6" max="6" width="30.25390625" style="29" customWidth="1"/>
    <col min="7" max="7" width="27.00390625" style="29" bestFit="1" customWidth="1"/>
    <col min="8" max="8" width="13.875" style="29" bestFit="1" customWidth="1"/>
    <col min="9" max="9" width="13.875" style="29" customWidth="1"/>
    <col min="10" max="10" width="14.00390625" style="29" customWidth="1"/>
    <col min="11" max="13" width="13.875" style="29" bestFit="1" customWidth="1"/>
    <col min="14" max="14" width="12.375" style="29" customWidth="1"/>
    <col min="15" max="15" width="12.625" style="29" customWidth="1"/>
    <col min="16" max="17" width="13.875" style="29" customWidth="1"/>
    <col min="18" max="24" width="0" style="29" hidden="1" customWidth="1"/>
    <col min="25" max="16384" width="9.125" style="29" customWidth="1"/>
  </cols>
  <sheetData>
    <row r="1" ht="12.75">
      <c r="E1" s="30"/>
    </row>
    <row r="2" spans="5:13" ht="12.75">
      <c r="E2" s="30" t="s">
        <v>56</v>
      </c>
      <c r="H2" s="31"/>
      <c r="I2" s="29" t="s">
        <v>9</v>
      </c>
      <c r="J2" s="448" t="s">
        <v>7</v>
      </c>
      <c r="K2" s="29" t="s">
        <v>8</v>
      </c>
      <c r="M2" s="32" t="s">
        <v>17</v>
      </c>
    </row>
    <row r="3" spans="5:17" s="33" customFormat="1" ht="12.75">
      <c r="E3" s="34"/>
      <c r="H3" s="33">
        <v>1</v>
      </c>
      <c r="I3" s="33">
        <v>2</v>
      </c>
      <c r="J3" s="33">
        <v>3</v>
      </c>
      <c r="K3" s="33">
        <v>4</v>
      </c>
      <c r="L3" s="33">
        <v>5</v>
      </c>
      <c r="M3" s="33">
        <v>6</v>
      </c>
      <c r="N3" s="33">
        <v>7</v>
      </c>
      <c r="O3" s="33">
        <v>8</v>
      </c>
      <c r="P3" s="33">
        <v>9</v>
      </c>
      <c r="Q3" s="33">
        <v>10</v>
      </c>
    </row>
    <row r="4" spans="1:17" s="35" customFormat="1" ht="12.75">
      <c r="A4" s="45" t="s">
        <v>45</v>
      </c>
      <c r="B4" s="46" t="s">
        <v>14</v>
      </c>
      <c r="C4" s="46" t="s">
        <v>15</v>
      </c>
      <c r="D4" s="46" t="s">
        <v>16</v>
      </c>
      <c r="E4" s="47" t="s">
        <v>10</v>
      </c>
      <c r="F4" s="45" t="s">
        <v>11</v>
      </c>
      <c r="G4" s="45" t="s">
        <v>12</v>
      </c>
      <c r="H4" s="474" t="s">
        <v>13</v>
      </c>
      <c r="I4" s="474"/>
      <c r="J4" s="474"/>
      <c r="K4" s="474"/>
      <c r="L4" s="474"/>
      <c r="M4" s="474"/>
      <c r="N4" s="474"/>
      <c r="O4" s="474"/>
      <c r="P4" s="474"/>
      <c r="Q4" s="474"/>
    </row>
    <row r="5" spans="1:24" s="40" customFormat="1" ht="13.5">
      <c r="A5" s="69">
        <v>1</v>
      </c>
      <c r="B5" s="37"/>
      <c r="C5" s="37"/>
      <c r="D5" s="36"/>
      <c r="E5" s="38" t="str">
        <f ca="1" t="shared" si="0" ref="E5:E33">INDIRECT($A5&amp;"!c5")</f>
        <v>2012年1月1日(日)前夜発～3日(火)</v>
      </c>
      <c r="F5" s="39" t="str">
        <f ca="1" t="shared" si="1" ref="F5:F33">INDIRECT($A5&amp;"!c3")</f>
        <v>伊豆　城ヶ崎シーサイド、海金剛スーパーレイン、城山</v>
      </c>
      <c r="G5" s="39" t="str">
        <f ca="1" t="shared" si="2" ref="G5:G33">INDIRECT($A5&amp;"!c4")</f>
        <v>フリークライミング、マルチピッチクライミング</v>
      </c>
      <c r="H5" s="44" t="str">
        <f ca="1" t="shared" si="3" ref="H5:O7">INDIRECT($A5&amp;"!c"&amp;7+H$3)</f>
        <v>関口 実</v>
      </c>
      <c r="I5" s="449" t="str">
        <f ca="1" t="shared" si="3"/>
        <v>伊佐見　啓</v>
      </c>
      <c r="J5" s="44">
        <f ca="1" t="shared" si="3"/>
        <v>0</v>
      </c>
      <c r="K5" s="44">
        <f ca="1" t="shared" si="3"/>
        <v>0</v>
      </c>
      <c r="L5" s="44">
        <f ca="1" t="shared" si="3"/>
        <v>0</v>
      </c>
      <c r="M5" s="44">
        <f ca="1" t="shared" si="3"/>
        <v>0</v>
      </c>
      <c r="N5" s="44">
        <f ca="1" t="shared" si="3"/>
        <v>0</v>
      </c>
      <c r="O5" s="44">
        <f ca="1" t="shared" si="3"/>
        <v>0</v>
      </c>
      <c r="P5" s="44"/>
      <c r="Q5" s="44"/>
      <c r="R5" s="78">
        <f ca="1" t="shared" si="4" ref="R5:X5">INDIRECT($A5&amp;"!c"&amp;7+R$3)</f>
        <v>0</v>
      </c>
      <c r="S5" s="78">
        <f ca="1" t="shared" si="4"/>
        <v>0</v>
      </c>
      <c r="T5" s="78">
        <f ca="1" t="shared" si="4"/>
        <v>0</v>
      </c>
      <c r="U5" s="78">
        <f ca="1" t="shared" si="4"/>
        <v>0</v>
      </c>
      <c r="V5" s="78">
        <f ca="1" t="shared" si="4"/>
        <v>0</v>
      </c>
      <c r="W5" s="78">
        <f ca="1" t="shared" si="4"/>
        <v>0</v>
      </c>
      <c r="X5" s="78">
        <f ca="1" t="shared" si="4"/>
        <v>0</v>
      </c>
    </row>
    <row r="6" spans="1:22" s="40" customFormat="1" ht="13.5">
      <c r="A6" s="69">
        <v>2</v>
      </c>
      <c r="B6" s="37"/>
      <c r="C6" s="37"/>
      <c r="D6" s="36"/>
      <c r="E6" s="38">
        <f ca="1" t="shared" si="0"/>
        <v>40911</v>
      </c>
      <c r="F6" s="39" t="str">
        <f ca="1" t="shared" si="1"/>
        <v>奥武蔵・関八州見晴台</v>
      </c>
      <c r="G6" s="39" t="str">
        <f ca="1" t="shared" si="2"/>
        <v>ハイキング</v>
      </c>
      <c r="H6" s="44" t="str">
        <f ca="1" t="shared" si="3"/>
        <v>森田 裕子</v>
      </c>
      <c r="I6" s="449" t="str">
        <f ca="1" t="shared" si="3"/>
        <v>野口節子</v>
      </c>
      <c r="J6" s="449" t="str">
        <f ca="1" t="shared" si="3"/>
        <v>新田真紀</v>
      </c>
      <c r="K6" s="44">
        <f ca="1" t="shared" si="3"/>
        <v>0</v>
      </c>
      <c r="L6" s="44">
        <f ca="1" t="shared" si="3"/>
        <v>0</v>
      </c>
      <c r="M6" s="44">
        <f ca="1" t="shared" si="3"/>
        <v>0</v>
      </c>
      <c r="N6" s="44">
        <f ca="1" t="shared" si="3"/>
        <v>0</v>
      </c>
      <c r="O6" s="44">
        <f ca="1" t="shared" si="3"/>
        <v>0</v>
      </c>
      <c r="P6" s="36"/>
      <c r="Q6" s="36"/>
      <c r="R6" s="40" t="s">
        <v>42</v>
      </c>
      <c r="S6" s="40" t="s">
        <v>46</v>
      </c>
      <c r="T6" s="40" t="s">
        <v>47</v>
      </c>
      <c r="U6" s="41" t="s">
        <v>43</v>
      </c>
      <c r="V6" s="41" t="s">
        <v>44</v>
      </c>
    </row>
    <row r="7" spans="1:17" s="40" customFormat="1" ht="13.5">
      <c r="A7" s="69">
        <v>3</v>
      </c>
      <c r="B7" s="37"/>
      <c r="C7" s="37"/>
      <c r="D7" s="36"/>
      <c r="E7" s="38">
        <f ca="1" t="shared" si="0"/>
        <v>40911</v>
      </c>
      <c r="F7" s="39" t="str">
        <f ca="1" t="shared" si="1"/>
        <v>八ヶ岳　南沢大滝</v>
      </c>
      <c r="G7" s="39" t="str">
        <f ca="1" t="shared" si="2"/>
        <v>アイスクライミング</v>
      </c>
      <c r="H7" s="44" t="str">
        <f ca="1" t="shared" si="3"/>
        <v>木下 好美</v>
      </c>
      <c r="I7" s="449" t="str">
        <f ca="1" t="shared" si="3"/>
        <v>中村芳之</v>
      </c>
      <c r="J7" s="44">
        <f ca="1" t="shared" si="3"/>
        <v>0</v>
      </c>
      <c r="K7" s="44">
        <f ca="1" t="shared" si="3"/>
        <v>0</v>
      </c>
      <c r="L7" s="44">
        <f ca="1" t="shared" si="3"/>
        <v>0</v>
      </c>
      <c r="M7" s="44">
        <f ca="1" t="shared" si="3"/>
        <v>0</v>
      </c>
      <c r="N7" s="44">
        <f ca="1" t="shared" si="3"/>
        <v>0</v>
      </c>
      <c r="O7" s="44">
        <f ca="1" t="shared" si="3"/>
        <v>0</v>
      </c>
      <c r="P7" s="37"/>
      <c r="Q7" s="37"/>
    </row>
    <row r="8" spans="1:17" s="40" customFormat="1" ht="13.5">
      <c r="A8" s="69">
        <v>4</v>
      </c>
      <c r="B8" s="37"/>
      <c r="C8" s="37"/>
      <c r="D8" s="36"/>
      <c r="E8" s="38">
        <f ca="1" t="shared" si="0"/>
        <v>40912</v>
      </c>
      <c r="F8" s="39" t="str">
        <f ca="1" t="shared" si="1"/>
        <v>白馬みねかたスキー場</v>
      </c>
      <c r="G8" s="39" t="str">
        <f ca="1" t="shared" si="2"/>
        <v>ヒールフリースキーの練習</v>
      </c>
      <c r="H8" s="44" t="str">
        <f ca="1" t="shared" si="5" ref="H8:Q33">INDIRECT($A8&amp;"!c"&amp;7+H$3)</f>
        <v>青山 俊明</v>
      </c>
      <c r="I8" s="44" t="str">
        <f ca="1" t="shared" si="5"/>
        <v>三枝 葉子</v>
      </c>
      <c r="J8" s="44">
        <f ca="1" t="shared" si="5"/>
        <v>0</v>
      </c>
      <c r="K8" s="44">
        <f ca="1" t="shared" si="5"/>
        <v>0</v>
      </c>
      <c r="L8" s="44">
        <f ca="1" t="shared" si="5"/>
        <v>0</v>
      </c>
      <c r="M8" s="44">
        <f ca="1" t="shared" si="5"/>
        <v>0</v>
      </c>
      <c r="N8" s="44">
        <f ca="1" t="shared" si="5"/>
        <v>0</v>
      </c>
      <c r="O8" s="37"/>
      <c r="P8" s="37"/>
      <c r="Q8" s="37"/>
    </row>
    <row r="9" spans="1:22" s="40" customFormat="1" ht="13.5">
      <c r="A9" s="69">
        <v>5</v>
      </c>
      <c r="B9" s="37"/>
      <c r="C9" s="37"/>
      <c r="D9" s="36"/>
      <c r="E9" s="38">
        <f ca="1" t="shared" si="0"/>
        <v>40914</v>
      </c>
      <c r="F9" s="39" t="str">
        <f ca="1" t="shared" si="1"/>
        <v>北ア・燕岳</v>
      </c>
      <c r="G9" s="39" t="str">
        <f ca="1" t="shared" si="2"/>
        <v>中房温泉から燕岳登頂</v>
      </c>
      <c r="H9" s="44" t="str">
        <f ca="1" t="shared" si="5"/>
        <v>綱 忠彦</v>
      </c>
      <c r="I9" s="44" t="str">
        <f ca="1" t="shared" si="5"/>
        <v>河崎 泰秀</v>
      </c>
      <c r="J9" s="44" t="str">
        <f ca="1" t="shared" si="5"/>
        <v>千頭和 亮</v>
      </c>
      <c r="K9" s="44">
        <f ca="1" t="shared" si="5"/>
        <v>0</v>
      </c>
      <c r="L9" s="44">
        <f ca="1" t="shared" si="5"/>
        <v>0</v>
      </c>
      <c r="M9" s="44">
        <f ca="1" t="shared" si="5"/>
        <v>0</v>
      </c>
      <c r="N9" s="44">
        <f ca="1" t="shared" si="5"/>
        <v>0</v>
      </c>
      <c r="O9" s="37"/>
      <c r="P9" s="36"/>
      <c r="Q9" s="36"/>
      <c r="R9" s="40" t="s">
        <v>42</v>
      </c>
      <c r="S9" s="40" t="s">
        <v>46</v>
      </c>
      <c r="T9" s="40" t="s">
        <v>47</v>
      </c>
      <c r="U9" s="41" t="s">
        <v>43</v>
      </c>
      <c r="V9" s="41" t="s">
        <v>44</v>
      </c>
    </row>
    <row r="10" spans="1:17" s="40" customFormat="1" ht="13.5">
      <c r="A10" s="69">
        <v>6</v>
      </c>
      <c r="B10" s="37"/>
      <c r="C10" s="37"/>
      <c r="D10" s="36"/>
      <c r="E10" s="38" t="str">
        <f ca="1" t="shared" si="0"/>
        <v>2012年1月7日（土）～9日（月）</v>
      </c>
      <c r="F10" s="39" t="str">
        <f ca="1" t="shared" si="1"/>
        <v>八ヶ岳　広河原沢・阿弥陀岳</v>
      </c>
      <c r="G10" s="39" t="str">
        <f ca="1" t="shared" si="2"/>
        <v>アイスクライミング</v>
      </c>
      <c r="H10" s="449" t="str">
        <f ca="1" t="shared" si="5"/>
        <v>臼井 邦徳</v>
      </c>
      <c r="I10" s="449" t="str">
        <f ca="1" t="shared" si="5"/>
        <v>田村 広史</v>
      </c>
      <c r="J10" s="449" t="str">
        <f ca="1" t="shared" si="5"/>
        <v>室村聰</v>
      </c>
      <c r="K10" s="44" t="str">
        <f ca="1" t="shared" si="5"/>
        <v>杉山 悦子</v>
      </c>
      <c r="L10" s="44">
        <f ca="1" t="shared" si="5"/>
        <v>0</v>
      </c>
      <c r="M10" s="44">
        <f ca="1" t="shared" si="5"/>
        <v>0</v>
      </c>
      <c r="N10" s="44">
        <f ca="1" t="shared" si="5"/>
        <v>0</v>
      </c>
      <c r="O10" s="44"/>
      <c r="P10" s="37"/>
      <c r="Q10" s="37"/>
    </row>
    <row r="11" spans="1:22" s="40" customFormat="1" ht="13.5">
      <c r="A11" s="69">
        <v>7</v>
      </c>
      <c r="B11" s="37"/>
      <c r="C11" s="37"/>
      <c r="D11" s="36"/>
      <c r="E11" s="38">
        <f ca="1" t="shared" si="0"/>
        <v>40915</v>
      </c>
      <c r="F11" s="39" t="str">
        <f ca="1" t="shared" si="1"/>
        <v>中央沿線　大蔵里山から要倉尾根</v>
      </c>
      <c r="G11" s="39" t="str">
        <f ca="1" t="shared" si="2"/>
        <v>ブッシュ山行</v>
      </c>
      <c r="H11" s="44" t="str">
        <f ca="1" t="shared" si="5"/>
        <v>長尾 克子</v>
      </c>
      <c r="I11" s="44" t="str">
        <f ca="1" t="shared" si="5"/>
        <v>西村房枝</v>
      </c>
      <c r="J11" s="44" t="str">
        <f ca="1" t="shared" si="5"/>
        <v>玉林定治郎</v>
      </c>
      <c r="K11" s="44" t="str">
        <f ca="1" t="shared" si="5"/>
        <v>佐藤 洋子</v>
      </c>
      <c r="L11" s="44" t="str">
        <f ca="1" t="shared" si="5"/>
        <v>佐久間 明子</v>
      </c>
      <c r="M11" s="44" t="str">
        <f ca="1" t="shared" si="5"/>
        <v>田中 修</v>
      </c>
      <c r="N11" s="44" t="str">
        <f ca="1" t="shared" si="5"/>
        <v>大賀 喜代子</v>
      </c>
      <c r="O11" s="44" t="str">
        <f ca="1" t="shared" si="5"/>
        <v>八木 敏子</v>
      </c>
      <c r="P11" s="36"/>
      <c r="Q11" s="36"/>
      <c r="R11" s="40" t="s">
        <v>42</v>
      </c>
      <c r="S11" s="40" t="s">
        <v>46</v>
      </c>
      <c r="T11" s="40" t="s">
        <v>47</v>
      </c>
      <c r="U11" s="41" t="s">
        <v>43</v>
      </c>
      <c r="V11" s="41" t="s">
        <v>44</v>
      </c>
    </row>
    <row r="12" spans="1:17" s="40" customFormat="1" ht="13.5">
      <c r="A12" s="69">
        <v>8</v>
      </c>
      <c r="B12" s="436">
        <v>1</v>
      </c>
      <c r="C12" s="37"/>
      <c r="D12" s="36"/>
      <c r="E12" s="38">
        <f ca="1" t="shared" si="0"/>
        <v>40915</v>
      </c>
      <c r="F12" s="39" t="str">
        <f ca="1" t="shared" si="1"/>
        <v>奥多摩　雲取</v>
      </c>
      <c r="G12" s="39" t="str">
        <f ca="1" t="shared" si="2"/>
        <v>尾根歩き</v>
      </c>
      <c r="H12" s="44" t="str">
        <f ca="1" t="shared" si="5"/>
        <v>吉田 成実</v>
      </c>
      <c r="I12" s="44">
        <f ca="1" t="shared" si="5"/>
        <v>0</v>
      </c>
      <c r="J12" s="44">
        <f ca="1" t="shared" si="5"/>
        <v>0</v>
      </c>
      <c r="K12" s="44">
        <f ca="1" t="shared" si="5"/>
        <v>0</v>
      </c>
      <c r="L12" s="44">
        <f ca="1" t="shared" si="5"/>
        <v>0</v>
      </c>
      <c r="M12" s="44">
        <f ca="1" t="shared" si="5"/>
        <v>0</v>
      </c>
      <c r="N12" s="44">
        <f ca="1" t="shared" si="5"/>
        <v>0</v>
      </c>
      <c r="O12" s="44"/>
      <c r="P12" s="37"/>
      <c r="Q12" s="37"/>
    </row>
    <row r="13" spans="1:17" s="40" customFormat="1" ht="13.5">
      <c r="A13" s="69">
        <v>9</v>
      </c>
      <c r="B13" s="385">
        <v>2</v>
      </c>
      <c r="C13" s="37"/>
      <c r="D13" s="36"/>
      <c r="E13" s="38" t="str">
        <f ca="1" t="shared" si="0"/>
        <v>2011.01.7－9</v>
      </c>
      <c r="F13" s="39" t="str">
        <f ca="1" t="shared" si="1"/>
        <v>妙高山　関温泉スキー場</v>
      </c>
      <c r="G13" s="39" t="str">
        <f ca="1" t="shared" si="2"/>
        <v>山スキー深雪滑走訓練（スキー協山スキー部主催講習）</v>
      </c>
      <c r="H13" s="44" t="str">
        <f ca="1" t="shared" si="5"/>
        <v>広瀬 美樹</v>
      </c>
      <c r="I13" s="44" t="str">
        <f ca="1" t="shared" si="5"/>
        <v>笛木 昭</v>
      </c>
      <c r="J13" s="44" t="str">
        <f ca="1" t="shared" si="5"/>
        <v>宿谷 猛</v>
      </c>
      <c r="K13" s="44" t="str">
        <f ca="1" t="shared" si="5"/>
        <v>木下 光政</v>
      </c>
      <c r="L13" s="44" t="str">
        <f ca="1" t="shared" si="5"/>
        <v>谷口 よし子</v>
      </c>
      <c r="M13" s="44">
        <f ca="1" t="shared" si="5"/>
        <v>0</v>
      </c>
      <c r="N13" s="44"/>
      <c r="O13" s="44"/>
      <c r="P13" s="37"/>
      <c r="Q13" s="37"/>
    </row>
    <row r="14" spans="1:17" ht="13.5">
      <c r="A14" s="69">
        <v>10</v>
      </c>
      <c r="B14" s="37"/>
      <c r="C14" s="37"/>
      <c r="D14" s="36"/>
      <c r="E14" s="38">
        <f ca="1" t="shared" si="0"/>
        <v>40916</v>
      </c>
      <c r="F14" s="39" t="str">
        <f ca="1" t="shared" si="1"/>
        <v>南八ヶ岳　ジョウゴ沢・大同心ルンゼ大滝</v>
      </c>
      <c r="G14" s="39" t="str">
        <f ca="1" t="shared" si="2"/>
        <v>アイスクライミング</v>
      </c>
      <c r="H14" s="44" t="str">
        <f ca="1" t="shared" si="5"/>
        <v>木下 好美</v>
      </c>
      <c r="I14" s="449" t="str">
        <f ca="1" t="shared" si="5"/>
        <v>中村芳之</v>
      </c>
      <c r="J14" s="449">
        <f ca="1" t="shared" si="5"/>
        <v>0</v>
      </c>
      <c r="K14" s="449" t="str">
        <f ca="1" t="shared" si="5"/>
        <v>岩瀬清</v>
      </c>
      <c r="L14" s="44">
        <f ca="1" t="shared" si="5"/>
        <v>0</v>
      </c>
      <c r="M14" s="44">
        <f ca="1" t="shared" si="5"/>
        <v>0</v>
      </c>
      <c r="N14" s="44"/>
      <c r="O14" s="44"/>
      <c r="P14" s="37"/>
      <c r="Q14" s="37"/>
    </row>
    <row r="15" spans="1:17" ht="13.5">
      <c r="A15" s="69">
        <v>11</v>
      </c>
      <c r="B15" s="37"/>
      <c r="C15" s="37"/>
      <c r="D15" s="36"/>
      <c r="E15" s="38" t="str">
        <f ca="1" t="shared" si="0"/>
        <v>2012年1月8日(日)～9日(月)</v>
      </c>
      <c r="F15" s="39" t="str">
        <f ca="1" t="shared" si="1"/>
        <v>二子山</v>
      </c>
      <c r="G15" s="39" t="str">
        <f ca="1" t="shared" si="2"/>
        <v>フリークライミング</v>
      </c>
      <c r="H15" s="44" t="str">
        <f ca="1" t="shared" si="5"/>
        <v>関口 実</v>
      </c>
      <c r="I15" s="449" t="str">
        <f ca="1" t="shared" si="5"/>
        <v>山田　剛士</v>
      </c>
      <c r="J15" s="44">
        <f ca="1" t="shared" si="5"/>
        <v>0</v>
      </c>
      <c r="K15" s="44">
        <f ca="1" t="shared" si="5"/>
        <v>0</v>
      </c>
      <c r="L15" s="44">
        <f ca="1" t="shared" si="5"/>
        <v>0</v>
      </c>
      <c r="M15" s="44">
        <f ca="1" t="shared" si="5"/>
        <v>0</v>
      </c>
      <c r="N15" s="44"/>
      <c r="O15" s="44"/>
      <c r="P15" s="37"/>
      <c r="Q15" s="37"/>
    </row>
    <row r="16" spans="1:17" ht="13.5">
      <c r="A16" s="69">
        <v>12</v>
      </c>
      <c r="B16" s="37"/>
      <c r="C16" s="37"/>
      <c r="D16" s="36"/>
      <c r="E16" s="38">
        <f ca="1" t="shared" si="0"/>
        <v>40917</v>
      </c>
      <c r="F16" s="39" t="str">
        <f ca="1" t="shared" si="1"/>
        <v>奥秩父　瑞牆山</v>
      </c>
      <c r="G16" s="39" t="str">
        <f ca="1" t="shared" si="2"/>
        <v>雪山</v>
      </c>
      <c r="H16" s="44" t="str">
        <f ca="1" t="shared" si="5"/>
        <v>植竹　伸吉</v>
      </c>
      <c r="I16" s="44" t="str">
        <f ca="1" t="shared" si="5"/>
        <v>伊藤　克博</v>
      </c>
      <c r="J16" s="44" t="str">
        <f ca="1" t="shared" si="5"/>
        <v>深田　眞理子</v>
      </c>
      <c r="K16" s="44" t="str">
        <f ca="1" t="shared" si="5"/>
        <v>初田　耕一郎</v>
      </c>
      <c r="L16" s="449" t="str">
        <f ca="1" t="shared" si="5"/>
        <v>野口いずみ</v>
      </c>
      <c r="M16" s="44">
        <f ca="1" t="shared" si="5"/>
        <v>0</v>
      </c>
      <c r="N16" s="44"/>
      <c r="O16" s="44"/>
      <c r="P16" s="44"/>
      <c r="Q16" s="37"/>
    </row>
    <row r="17" spans="1:17" ht="13.5">
      <c r="A17" s="69">
        <v>13</v>
      </c>
      <c r="B17" s="37"/>
      <c r="C17" s="37"/>
      <c r="D17" s="36"/>
      <c r="E17" s="38">
        <f ca="1" t="shared" si="0"/>
        <v>40921</v>
      </c>
      <c r="F17" s="39" t="str">
        <f ca="1" t="shared" si="1"/>
        <v>菅平・根子岳</v>
      </c>
      <c r="G17" s="39" t="str">
        <f ca="1" t="shared" si="2"/>
        <v>スキー</v>
      </c>
      <c r="H17" s="44" t="str">
        <f ca="1" t="shared" si="5"/>
        <v>青山 俊明</v>
      </c>
      <c r="I17" s="44">
        <f ca="1" t="shared" si="5"/>
        <v>0</v>
      </c>
      <c r="J17" s="44">
        <f ca="1" t="shared" si="5"/>
        <v>0</v>
      </c>
      <c r="K17" s="44">
        <f ca="1" t="shared" si="5"/>
        <v>0</v>
      </c>
      <c r="L17" s="44">
        <f ca="1" t="shared" si="5"/>
        <v>0</v>
      </c>
      <c r="M17" s="44">
        <f ca="1" t="shared" si="5"/>
        <v>0</v>
      </c>
      <c r="N17" s="44"/>
      <c r="O17" s="44"/>
      <c r="P17" s="37"/>
      <c r="Q17" s="37"/>
    </row>
    <row r="18" spans="1:17" ht="13.5">
      <c r="A18" s="69">
        <v>14</v>
      </c>
      <c r="B18" s="37"/>
      <c r="C18" s="37"/>
      <c r="D18" s="36"/>
      <c r="E18" s="38" t="str">
        <f ca="1" t="shared" si="0"/>
        <v>2012年1月14日(土)午後発～16日(月)</v>
      </c>
      <c r="F18" s="39" t="str">
        <f ca="1" t="shared" si="1"/>
        <v>八ヶ岳(15日:中山尾根・石尊稜、16日:大同心南稜・小同心クラック)</v>
      </c>
      <c r="G18" s="39" t="str">
        <f ca="1" t="shared" si="2"/>
        <v>冬期バリエーションルート登はん</v>
      </c>
      <c r="H18" s="44" t="str">
        <f ca="1" t="shared" si="5"/>
        <v>関口 実</v>
      </c>
      <c r="I18" s="449" t="str">
        <f ca="1" t="shared" si="5"/>
        <v>落石 貴和</v>
      </c>
      <c r="J18" s="44"/>
      <c r="K18" s="44">
        <f ca="1" t="shared" si="5"/>
        <v>0</v>
      </c>
      <c r="L18" s="44">
        <f ca="1" t="shared" si="5"/>
        <v>0</v>
      </c>
      <c r="M18" s="44">
        <f ca="1" t="shared" si="5"/>
        <v>0</v>
      </c>
      <c r="N18" s="44"/>
      <c r="O18" s="44"/>
      <c r="P18" s="37"/>
      <c r="Q18" s="37"/>
    </row>
    <row r="19" spans="1:17" ht="13.5">
      <c r="A19" s="69">
        <v>15</v>
      </c>
      <c r="B19" s="37"/>
      <c r="C19" s="37"/>
      <c r="D19" s="36"/>
      <c r="E19" s="38">
        <f ca="1" t="shared" si="0"/>
        <v>40922</v>
      </c>
      <c r="F19" s="39" t="str">
        <f ca="1" t="shared" si="1"/>
        <v>八ヶ岳・南沢大滝</v>
      </c>
      <c r="G19" s="39" t="str">
        <f ca="1" t="shared" si="2"/>
        <v>アイスクライミングの練習</v>
      </c>
      <c r="H19" s="44" t="str">
        <f ca="1" t="shared" si="5"/>
        <v>河崎 泰秀</v>
      </c>
      <c r="I19" s="44" t="str">
        <f ca="1" t="shared" si="5"/>
        <v>杉山 悦子</v>
      </c>
      <c r="J19" s="44" t="str">
        <f ca="1" t="shared" si="5"/>
        <v>千頭和 亮</v>
      </c>
      <c r="K19" s="44">
        <f ca="1" t="shared" si="5"/>
        <v>0</v>
      </c>
      <c r="L19" s="449" t="str">
        <f ca="1" t="shared" si="5"/>
        <v>中村 芳之</v>
      </c>
      <c r="M19" s="449" t="str">
        <f ca="1" t="shared" si="5"/>
        <v>臼井　邦徳</v>
      </c>
      <c r="N19" s="44"/>
      <c r="O19" s="44"/>
      <c r="P19" s="37"/>
      <c r="Q19" s="37"/>
    </row>
    <row r="20" spans="1:17" ht="13.5">
      <c r="A20" s="69">
        <v>16</v>
      </c>
      <c r="B20" s="37">
        <v>3</v>
      </c>
      <c r="C20" s="37"/>
      <c r="D20" s="36"/>
      <c r="E20" s="38">
        <f ca="1" t="shared" si="0"/>
        <v>40923</v>
      </c>
      <c r="F20" s="39" t="str">
        <f ca="1" t="shared" si="1"/>
        <v>120115外秩父　皇鈴山</v>
      </c>
      <c r="G20" s="39" t="str">
        <f ca="1" t="shared" si="2"/>
        <v>初詣（釜山神社）</v>
      </c>
      <c r="H20" s="44" t="str">
        <f ca="1" t="shared" si="5"/>
        <v>玉林 定治郎</v>
      </c>
      <c r="I20" s="44" t="str">
        <f ca="1" t="shared" si="5"/>
        <v>草野 真</v>
      </c>
      <c r="J20" s="44" t="str">
        <f ca="1" t="shared" si="5"/>
        <v>西村 房枝</v>
      </c>
      <c r="K20" s="44" t="str">
        <f ca="1" t="shared" si="5"/>
        <v>内田 ふみ子</v>
      </c>
      <c r="L20" s="44">
        <f ca="1" t="shared" si="5"/>
        <v>0</v>
      </c>
      <c r="M20" s="44">
        <f ca="1" t="shared" si="5"/>
        <v>0</v>
      </c>
      <c r="N20" s="44"/>
      <c r="O20" s="44"/>
      <c r="P20" s="37"/>
      <c r="Q20" s="37"/>
    </row>
    <row r="21" spans="1:17" s="40" customFormat="1" ht="13.5">
      <c r="A21" s="69">
        <v>17</v>
      </c>
      <c r="B21" s="37"/>
      <c r="C21" s="37"/>
      <c r="D21" s="36"/>
      <c r="E21" s="38">
        <f ca="1" t="shared" si="0"/>
        <v>40925</v>
      </c>
      <c r="F21" s="39" t="str">
        <f ca="1" t="shared" si="1"/>
        <v>奥武蔵・日和田山の岩場</v>
      </c>
      <c r="G21" s="39" t="str">
        <f ca="1" t="shared" si="2"/>
        <v>岩トレ</v>
      </c>
      <c r="H21" s="44" t="str">
        <f ca="1" t="shared" si="5"/>
        <v>綱 忠彦</v>
      </c>
      <c r="I21" s="449" t="str">
        <f ca="1" t="shared" si="5"/>
        <v>平井 明</v>
      </c>
      <c r="J21" s="449" t="str">
        <f ca="1" t="shared" si="5"/>
        <v>平林 信之</v>
      </c>
      <c r="K21" s="44">
        <f ca="1" t="shared" si="5"/>
        <v>0</v>
      </c>
      <c r="L21" s="44">
        <f ca="1" t="shared" si="5"/>
        <v>0</v>
      </c>
      <c r="M21" s="44">
        <f ca="1" t="shared" si="5"/>
        <v>0</v>
      </c>
      <c r="N21" s="44"/>
      <c r="O21" s="44"/>
      <c r="P21" s="37"/>
      <c r="Q21" s="37"/>
    </row>
    <row r="22" spans="1:17" ht="13.5">
      <c r="A22" s="69">
        <v>18</v>
      </c>
      <c r="B22" s="37"/>
      <c r="C22" s="37"/>
      <c r="D22" s="36"/>
      <c r="E22" s="38">
        <f ca="1" t="shared" si="0"/>
        <v>40926</v>
      </c>
      <c r="F22" s="39" t="str">
        <f ca="1" t="shared" si="1"/>
        <v>奥多摩　日向和田　カーネルロック</v>
      </c>
      <c r="G22" s="39" t="str">
        <f ca="1" t="shared" si="2"/>
        <v>フリークライミング</v>
      </c>
      <c r="H22" s="44" t="str">
        <f ca="1" t="shared" si="5"/>
        <v>木下 好美</v>
      </c>
      <c r="I22" s="449" t="str">
        <f ca="1" t="shared" si="5"/>
        <v>西津雅子</v>
      </c>
      <c r="J22" s="44">
        <f ca="1" t="shared" si="5"/>
        <v>0</v>
      </c>
      <c r="K22" s="44">
        <f ca="1" t="shared" si="5"/>
        <v>0</v>
      </c>
      <c r="L22" s="44">
        <f ca="1" t="shared" si="5"/>
        <v>0</v>
      </c>
      <c r="M22" s="44">
        <f ca="1" t="shared" si="5"/>
        <v>0</v>
      </c>
      <c r="N22" s="44"/>
      <c r="O22" s="44"/>
      <c r="P22" s="42"/>
      <c r="Q22" s="42"/>
    </row>
    <row r="23" spans="1:17" ht="13.5">
      <c r="A23" s="69">
        <v>19</v>
      </c>
      <c r="B23" s="37"/>
      <c r="C23" s="37"/>
      <c r="D23" s="36"/>
      <c r="E23" s="38" t="str">
        <f ca="1" t="shared" si="0"/>
        <v>2012/1/20～ 22</v>
      </c>
      <c r="F23" s="39" t="str">
        <f ca="1" t="shared" si="1"/>
        <v>北アルプス；八方尾根スキー場</v>
      </c>
      <c r="G23" s="39" t="str">
        <f ca="1" t="shared" si="2"/>
        <v>山スキーの滑降練習</v>
      </c>
      <c r="H23" s="44" t="str">
        <f ca="1" t="shared" si="5"/>
        <v>奥屋 和俊</v>
      </c>
      <c r="I23" s="44" t="str">
        <f ca="1" t="shared" si="5"/>
        <v>伊藤 節子</v>
      </c>
      <c r="J23" s="449" t="str">
        <f ca="1" t="shared" si="5"/>
        <v>井下やえ子</v>
      </c>
      <c r="K23" s="44" t="str">
        <f ca="1" t="shared" si="5"/>
        <v>宿谷 猛</v>
      </c>
      <c r="L23" s="449" t="str">
        <f ca="1" t="shared" si="5"/>
        <v>杉山義明</v>
      </c>
      <c r="M23" s="44" t="str">
        <f ca="1" t="shared" si="5"/>
        <v>広瀬 美樹</v>
      </c>
      <c r="N23" s="449" t="str">
        <f ca="1" t="shared" si="5"/>
        <v>安藤彰邦</v>
      </c>
      <c r="O23" s="44" t="str">
        <f ca="1" t="shared" si="5"/>
        <v>木下 光政</v>
      </c>
      <c r="P23" s="44" t="str">
        <f ca="1" t="shared" si="5"/>
        <v>佐久間 明子</v>
      </c>
      <c r="Q23" s="44" t="str">
        <f ca="1" t="shared" si="5"/>
        <v>谷口よし子</v>
      </c>
    </row>
    <row r="24" spans="1:17" ht="13.5">
      <c r="A24" s="69">
        <v>20</v>
      </c>
      <c r="B24" s="37">
        <v>4</v>
      </c>
      <c r="C24" s="37"/>
      <c r="D24" s="36"/>
      <c r="E24" s="38">
        <f ca="1" t="shared" si="0"/>
        <v>40929</v>
      </c>
      <c r="F24" s="39" t="str">
        <f ca="1" t="shared" si="1"/>
        <v>谷川連峰　平標山</v>
      </c>
      <c r="G24" s="39" t="str">
        <f ca="1" t="shared" si="2"/>
        <v>深雪訓練　下見山行</v>
      </c>
      <c r="H24" s="44" t="str">
        <f ca="1" t="shared" si="5"/>
        <v>吉田 成実</v>
      </c>
      <c r="I24" s="44" t="str">
        <f ca="1" t="shared" si="5"/>
        <v>綱 忠彦</v>
      </c>
      <c r="J24" s="44" t="str">
        <f ca="1" t="shared" si="5"/>
        <v>初田 耕一郎</v>
      </c>
      <c r="K24" s="44" t="str">
        <f ca="1" t="shared" si="5"/>
        <v>三枝 葉子</v>
      </c>
      <c r="L24" s="44" t="str">
        <f ca="1" t="shared" si="5"/>
        <v>小山 元気</v>
      </c>
      <c r="M24" s="44" t="str">
        <f ca="1" t="shared" si="5"/>
        <v>小路 久雄</v>
      </c>
      <c r="N24" s="44">
        <f ca="1" t="shared" si="5"/>
        <v>0</v>
      </c>
      <c r="O24" s="44">
        <f ca="1" t="shared" si="5"/>
        <v>0</v>
      </c>
      <c r="P24" s="42"/>
      <c r="Q24" s="42"/>
    </row>
    <row r="25" spans="1:17" ht="13.5">
      <c r="A25" s="69">
        <v>21</v>
      </c>
      <c r="B25" s="37"/>
      <c r="C25" s="37"/>
      <c r="D25" s="36"/>
      <c r="E25" s="38">
        <f ca="1" t="shared" si="0"/>
        <v>40931</v>
      </c>
      <c r="F25" s="39" t="str">
        <f ca="1" t="shared" si="1"/>
        <v>車山から霧ケ峰</v>
      </c>
      <c r="G25" s="39" t="str">
        <f ca="1" t="shared" si="2"/>
        <v>スキー</v>
      </c>
      <c r="H25" s="44" t="str">
        <f ca="1" t="shared" si="5"/>
        <v>青山 俊明</v>
      </c>
      <c r="I25" s="44">
        <f ca="1" t="shared" si="5"/>
        <v>0</v>
      </c>
      <c r="J25" s="44">
        <f ca="1" t="shared" si="5"/>
        <v>0</v>
      </c>
      <c r="K25" s="44">
        <f ca="1" t="shared" si="5"/>
        <v>0</v>
      </c>
      <c r="L25" s="44">
        <f ca="1" t="shared" si="5"/>
        <v>0</v>
      </c>
      <c r="M25" s="44"/>
      <c r="N25" s="44"/>
      <c r="O25" s="44"/>
      <c r="P25" s="44"/>
      <c r="Q25" s="44"/>
    </row>
    <row r="26" spans="1:17" ht="13.5">
      <c r="A26" s="69">
        <v>22</v>
      </c>
      <c r="B26" s="37"/>
      <c r="C26" s="37"/>
      <c r="D26" s="36"/>
      <c r="E26" s="38">
        <f ca="1" t="shared" si="0"/>
        <v>40934</v>
      </c>
      <c r="F26" s="39" t="str">
        <f ca="1" t="shared" si="1"/>
        <v>奥武蔵・日和田山の岩場</v>
      </c>
      <c r="G26" s="39" t="str">
        <f ca="1" t="shared" si="2"/>
        <v>岩トレ</v>
      </c>
      <c r="H26" s="44" t="str">
        <f ca="1" t="shared" si="5"/>
        <v>綱 忠彦</v>
      </c>
      <c r="I26" s="44" t="str">
        <f ca="1" t="shared" si="5"/>
        <v>平井 明</v>
      </c>
      <c r="J26" s="44" t="str">
        <f ca="1" t="shared" si="5"/>
        <v>平林 信之</v>
      </c>
      <c r="K26" s="44">
        <f ca="1" t="shared" si="5"/>
        <v>0</v>
      </c>
      <c r="L26" s="44">
        <f ca="1" t="shared" si="5"/>
        <v>0</v>
      </c>
      <c r="M26" s="44">
        <f ca="1" t="shared" si="5"/>
        <v>0</v>
      </c>
      <c r="N26" s="44">
        <f ca="1" t="shared" si="5"/>
        <v>0</v>
      </c>
      <c r="O26" s="44">
        <f ca="1" t="shared" si="5"/>
        <v>0</v>
      </c>
      <c r="P26" s="44"/>
      <c r="Q26" s="44"/>
    </row>
    <row r="27" spans="1:17" ht="13.5">
      <c r="A27" s="69">
        <v>23</v>
      </c>
      <c r="B27" s="37">
        <v>5</v>
      </c>
      <c r="C27" s="37"/>
      <c r="D27" s="36"/>
      <c r="E27" s="38">
        <f ca="1" t="shared" si="0"/>
        <v>40936</v>
      </c>
      <c r="F27" s="39" t="str">
        <f ca="1" t="shared" si="1"/>
        <v>大月　むすび山ー高川山</v>
      </c>
      <c r="G27" s="39" t="str">
        <f ca="1" t="shared" si="2"/>
        <v>グルッペ山脈山行</v>
      </c>
      <c r="H27" s="44" t="str">
        <f ca="1" t="shared" si="5"/>
        <v>田中　修</v>
      </c>
      <c r="I27" s="44" t="str">
        <f ca="1" t="shared" si="5"/>
        <v>岡　紘一</v>
      </c>
      <c r="J27" s="44" t="str">
        <f ca="1" t="shared" si="5"/>
        <v>宿谷　猛</v>
      </c>
      <c r="K27" s="44" t="str">
        <f ca="1" t="shared" si="5"/>
        <v>長尾克子</v>
      </c>
      <c r="L27" s="44" t="str">
        <f ca="1" t="shared" si="5"/>
        <v>岡根祥子</v>
      </c>
      <c r="M27" s="44" t="str">
        <f ca="1" t="shared" si="5"/>
        <v>西村房江</v>
      </c>
      <c r="N27" s="44">
        <f ca="1" t="shared" si="5"/>
        <v>0</v>
      </c>
      <c r="O27" s="44">
        <f ca="1" t="shared" si="5"/>
        <v>0</v>
      </c>
      <c r="P27" s="44"/>
      <c r="Q27" s="44"/>
    </row>
    <row r="28" spans="1:17" ht="13.5">
      <c r="A28" s="69">
        <v>24</v>
      </c>
      <c r="B28" s="37"/>
      <c r="C28" s="37"/>
      <c r="D28" s="36"/>
      <c r="E28" s="38">
        <f ca="1" t="shared" si="0"/>
        <v>40936</v>
      </c>
      <c r="F28" s="39" t="str">
        <f ca="1" t="shared" si="1"/>
        <v>奥武蔵　日和田の岩場</v>
      </c>
      <c r="G28" s="39" t="str">
        <f ca="1" t="shared" si="2"/>
        <v>岩ﾄﾚ</v>
      </c>
      <c r="H28" s="44" t="str">
        <f ca="1" t="shared" si="5"/>
        <v>植竹　伸吉</v>
      </c>
      <c r="I28" s="44" t="str">
        <f ca="1" t="shared" si="5"/>
        <v>伊藤　克博</v>
      </c>
      <c r="J28" s="44" t="str">
        <f ca="1" t="shared" si="5"/>
        <v>森田 裕子</v>
      </c>
      <c r="K28" s="44"/>
      <c r="L28" s="44"/>
      <c r="M28" s="44"/>
      <c r="N28" s="44"/>
      <c r="O28" s="44"/>
      <c r="P28" s="44"/>
      <c r="Q28" s="44"/>
    </row>
    <row r="29" spans="1:17" ht="13.5">
      <c r="A29" s="69">
        <v>25</v>
      </c>
      <c r="B29" s="37">
        <v>6</v>
      </c>
      <c r="C29" s="37"/>
      <c r="D29" s="36"/>
      <c r="E29" s="38" t="str">
        <f ca="1" t="shared" si="0"/>
        <v>2012年01月28日（土）～29日(日)</v>
      </c>
      <c r="F29" s="436" t="str">
        <f ca="1" t="shared" si="1"/>
        <v>那須連峰　朝日岳・三本槍岳</v>
      </c>
      <c r="G29" s="39" t="str">
        <f ca="1" t="shared" si="2"/>
        <v>タンポポ　雪山訓練</v>
      </c>
      <c r="H29" s="44" t="str">
        <f ca="1" t="shared" si="5"/>
        <v>河崎 泰秀</v>
      </c>
      <c r="I29" s="44" t="str">
        <f ca="1" t="shared" si="5"/>
        <v>吉田 成実</v>
      </c>
      <c r="J29" s="44" t="str">
        <f ca="1" t="shared" si="5"/>
        <v>西沢 清</v>
      </c>
      <c r="K29" s="44" t="str">
        <f ca="1" t="shared" si="5"/>
        <v>山中 八千代</v>
      </c>
      <c r="L29" s="44" t="str">
        <f ca="1" t="shared" si="5"/>
        <v>本間 愼吾</v>
      </c>
      <c r="M29" s="44" t="str">
        <f ca="1" t="shared" si="5"/>
        <v>三枝 葉子</v>
      </c>
      <c r="N29" s="44" t="str">
        <f ca="1" t="shared" si="5"/>
        <v>小山 元気</v>
      </c>
      <c r="O29" s="44" t="str">
        <f ca="1" t="shared" si="5"/>
        <v>小路 久雄</v>
      </c>
      <c r="P29" s="44">
        <f ca="1" t="shared" si="5"/>
        <v>0</v>
      </c>
      <c r="Q29" s="44">
        <f ca="1" t="shared" si="5"/>
        <v>0</v>
      </c>
    </row>
    <row r="30" spans="1:17" ht="13.5">
      <c r="A30" s="69">
        <v>26</v>
      </c>
      <c r="B30" s="37"/>
      <c r="C30" s="37"/>
      <c r="D30" s="36"/>
      <c r="E30" s="38" t="str">
        <f ca="1" t="shared" si="0"/>
        <v>1/28～1/29</v>
      </c>
      <c r="F30" s="436" t="str">
        <f ca="1" t="shared" si="1"/>
        <v>志賀高原周辺　・山スキー/草津スキー場～白根山</v>
      </c>
      <c r="G30" s="39" t="str">
        <f ca="1" t="shared" si="2"/>
        <v>山スキー</v>
      </c>
      <c r="H30" s="44" t="str">
        <f ca="1" t="shared" si="5"/>
        <v>渡辺俊幸</v>
      </c>
      <c r="I30" s="44" t="str">
        <f ca="1" t="shared" si="5"/>
        <v>他ちば山の会の方4名</v>
      </c>
      <c r="J30" s="44">
        <f ca="1" t="shared" si="5"/>
        <v>0</v>
      </c>
      <c r="K30" s="44" t="str">
        <f ca="1" t="shared" si="5"/>
        <v>伊藤節子</v>
      </c>
      <c r="L30" s="44">
        <f ca="1" t="shared" si="5"/>
        <v>0</v>
      </c>
      <c r="M30" s="44">
        <f ca="1" t="shared" si="5"/>
        <v>0</v>
      </c>
      <c r="N30" s="44">
        <f ca="1" t="shared" si="5"/>
        <v>0</v>
      </c>
      <c r="O30" s="44">
        <f ca="1" t="shared" si="5"/>
        <v>0</v>
      </c>
      <c r="P30" s="37"/>
      <c r="Q30" s="37"/>
    </row>
    <row r="31" spans="1:17" ht="13.5">
      <c r="A31" s="69">
        <v>27</v>
      </c>
      <c r="B31" s="37"/>
      <c r="C31" s="37"/>
      <c r="D31" s="36"/>
      <c r="E31" s="38">
        <f ca="1" t="shared" si="0"/>
        <v>40936</v>
      </c>
      <c r="F31" s="436" t="str">
        <f ca="1" t="shared" si="1"/>
        <v>甲府郊外　御坂荒川虻沢の氷瀑　千波の滝　/　南佐久　湯川の氷柱</v>
      </c>
      <c r="G31" s="39" t="str">
        <f ca="1" t="shared" si="2"/>
        <v>アイスクライミング</v>
      </c>
      <c r="H31" s="44" t="str">
        <f ca="1" t="shared" si="5"/>
        <v>木下 好美</v>
      </c>
      <c r="I31" s="449" t="str">
        <f ca="1" t="shared" si="5"/>
        <v>中村芳之</v>
      </c>
      <c r="J31" s="449">
        <f ca="1" t="shared" si="5"/>
        <v>0</v>
      </c>
      <c r="K31" s="449">
        <f ca="1" t="shared" si="5"/>
        <v>0</v>
      </c>
      <c r="L31" s="449" t="str">
        <f ca="1" t="shared" si="5"/>
        <v>臼井邦徳</v>
      </c>
      <c r="M31" s="449" t="str">
        <f ca="1" t="shared" si="5"/>
        <v>原口時子</v>
      </c>
      <c r="N31" s="449" t="str">
        <f ca="1" t="shared" si="5"/>
        <v>山本哲司</v>
      </c>
      <c r="O31" s="44">
        <f ca="1" t="shared" si="5"/>
        <v>0</v>
      </c>
      <c r="P31" s="42"/>
      <c r="Q31" s="42"/>
    </row>
    <row r="32" spans="1:17" ht="13.5">
      <c r="A32" s="69">
        <v>28</v>
      </c>
      <c r="B32" s="37"/>
      <c r="C32" s="37"/>
      <c r="D32" s="36"/>
      <c r="E32" s="38" t="str">
        <f ca="1" t="shared" si="0"/>
        <v>2012年1月29日(日)</v>
      </c>
      <c r="F32" s="473" t="str">
        <f ca="1" t="shared" si="1"/>
        <v>二子山</v>
      </c>
      <c r="G32" s="39" t="str">
        <f ca="1" t="shared" si="2"/>
        <v>フリークライミング</v>
      </c>
      <c r="H32" s="44" t="str">
        <f ca="1" t="shared" si="5"/>
        <v>関口 実</v>
      </c>
      <c r="I32" s="449" t="str">
        <f ca="1" t="shared" si="5"/>
        <v>入澤 一之</v>
      </c>
      <c r="J32" s="449"/>
      <c r="K32" s="449">
        <f ca="1" t="shared" si="5"/>
        <v>0</v>
      </c>
      <c r="L32" s="449"/>
      <c r="M32" s="449">
        <f ca="1" t="shared" si="5"/>
        <v>0</v>
      </c>
      <c r="N32" s="449">
        <f ca="1" t="shared" si="5"/>
        <v>0</v>
      </c>
      <c r="O32" s="44"/>
      <c r="P32" s="42"/>
      <c r="Q32" s="42"/>
    </row>
    <row r="33" spans="1:17" ht="13.5">
      <c r="A33" s="466">
        <v>29</v>
      </c>
      <c r="B33" s="467"/>
      <c r="C33" s="467"/>
      <c r="D33" s="468"/>
      <c r="E33" s="469" t="str">
        <f ca="1" t="shared" si="0"/>
        <v>2012年1月31日(火)前夜発</v>
      </c>
      <c r="F33" s="472" t="str">
        <f ca="1" t="shared" si="1"/>
        <v>佐久・湯川</v>
      </c>
      <c r="G33" s="470" t="str">
        <f ca="1" t="shared" si="2"/>
        <v>アイスクライミング</v>
      </c>
      <c r="H33" s="78" t="str">
        <f ca="1" t="shared" si="5"/>
        <v>関口 実</v>
      </c>
      <c r="I33" s="471" t="str">
        <f ca="1" t="shared" si="5"/>
        <v>羽生田麻衣</v>
      </c>
      <c r="J33" s="471"/>
      <c r="K33" s="471" t="str">
        <f ca="1" t="shared" si="5"/>
        <v>尾形 忠</v>
      </c>
      <c r="L33" s="449"/>
      <c r="M33" s="449">
        <f ca="1" t="shared" si="5"/>
        <v>0</v>
      </c>
      <c r="N33" s="449">
        <f ca="1" t="shared" si="5"/>
        <v>0</v>
      </c>
      <c r="O33" s="42"/>
      <c r="P33" s="42"/>
      <c r="Q33" s="42"/>
    </row>
    <row r="34" spans="1:17" ht="12.75">
      <c r="A34" s="43"/>
      <c r="B34" s="37"/>
      <c r="C34" s="37"/>
      <c r="D34" s="36"/>
      <c r="E34" s="38"/>
      <c r="F34" s="39"/>
      <c r="G34" s="39"/>
      <c r="H34" s="44"/>
      <c r="I34" s="44"/>
      <c r="J34" s="44"/>
      <c r="K34" s="37"/>
      <c r="L34" s="37"/>
      <c r="M34" s="37"/>
      <c r="N34" s="37"/>
      <c r="O34" s="37"/>
      <c r="P34" s="37"/>
      <c r="Q34" s="37"/>
    </row>
    <row r="35" spans="1:17" ht="12.75">
      <c r="A35" s="40"/>
      <c r="B35" s="40"/>
      <c r="C35" s="40"/>
      <c r="D35" s="40"/>
      <c r="E35" s="40"/>
      <c r="F35" s="40"/>
      <c r="G35" s="40"/>
      <c r="H35" s="40"/>
      <c r="I35" s="40"/>
      <c r="J35" s="40"/>
      <c r="K35" s="40"/>
      <c r="L35" s="40"/>
      <c r="M35" s="40"/>
      <c r="N35" s="40"/>
      <c r="O35" s="40"/>
      <c r="P35" s="40"/>
      <c r="Q35" s="40"/>
    </row>
  </sheetData>
  <sheetProtection/>
  <mergeCells count="1">
    <mergeCell ref="H4:Q4"/>
  </mergeCells>
  <hyperlinks>
    <hyperlink ref="A5" location="'1'!A1" display="'1'!A1"/>
    <hyperlink ref="A6" location="'2'!A1" display="'2'!A1"/>
    <hyperlink ref="A7" location="'3'!A1" display="'3'!A1"/>
    <hyperlink ref="A8" location="'4'!A1" display="'4'!A1"/>
    <hyperlink ref="A9" location="'5'!A1" display="'5'!A1"/>
    <hyperlink ref="A10" location="'6'!A1" display="'6'!A1"/>
    <hyperlink ref="A11" location="'7'!A1" display="'7'!A1"/>
    <hyperlink ref="A12" location="'8'!A1" display="'8'!A1"/>
    <hyperlink ref="A13" location="'9'!A1" display="'9'!A1"/>
    <hyperlink ref="A14" location="'10'!A1" display="'10'!A1"/>
    <hyperlink ref="A15" location="'11'!A1" display="'11'!A1"/>
    <hyperlink ref="A16" location="'12'!A1" display="'12'!A1"/>
    <hyperlink ref="A17" location="'13'!A1" display="'13'!A1"/>
    <hyperlink ref="A18" location="'14'!A1" display="'14'!A1"/>
    <hyperlink ref="A19" location="'15'!A1" display="'15'!A1"/>
    <hyperlink ref="A20" location="'16'!A1" display="'16'!A1"/>
    <hyperlink ref="A21" location="'17'!A1" display="'17'!A1"/>
    <hyperlink ref="A22" location="'18'!A1" display="'18'!A1"/>
    <hyperlink ref="A23" location="'19'!A1" display="'19'!A1"/>
    <hyperlink ref="A24" location="'20'!A1" display="'20'!A1"/>
    <hyperlink ref="A25" location="'21'!A1" display="'21'!A1"/>
    <hyperlink ref="A26" location="'22'!A1" display="'22'!A1"/>
    <hyperlink ref="A27" location="'23'!A1" display="'23'!A1"/>
    <hyperlink ref="A28" location="'24'!A1" display="'24'!A1"/>
    <hyperlink ref="A29" location="'25'!A1" display="'25'!A1"/>
    <hyperlink ref="A30" location="'26'!A1" display="'26'!A1"/>
    <hyperlink ref="A31" location="'27'!A1" display="'27'!A1"/>
    <hyperlink ref="A32" location="'28'!A1" display="'28'!A1"/>
    <hyperlink ref="A33" location="'29'!A1" display="'29'!A1"/>
  </hyperlinks>
  <printOptions/>
  <pageMargins left="0.16" right="0.19" top="0.984251968503937" bottom="0.984251968503937" header="0.5118110236220472" footer="0.5118110236220472"/>
  <pageSetup fitToHeight="1" fitToWidth="1" horizontalDpi="300" verticalDpi="300" orientation="landscape" paperSize="9" scale="62" r:id="rId1"/>
</worksheet>
</file>

<file path=xl/worksheets/sheet10.xml><?xml version="1.0" encoding="utf-8"?>
<worksheet xmlns="http://schemas.openxmlformats.org/spreadsheetml/2006/main" xmlns:r="http://schemas.openxmlformats.org/officeDocument/2006/relationships">
  <dimension ref="A1:J56"/>
  <sheetViews>
    <sheetView zoomScalePageLayoutView="0" workbookViewId="0" topLeftCell="A1">
      <selection activeCell="A18" sqref="A18:B18"/>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698</v>
      </c>
      <c r="B1" s="475"/>
      <c r="C1" s="475"/>
      <c r="D1" s="475"/>
      <c r="E1" s="475"/>
      <c r="F1" s="475"/>
      <c r="G1" s="475"/>
      <c r="H1" s="475"/>
      <c r="I1" s="475"/>
    </row>
    <row r="2" spans="1:9" ht="24">
      <c r="A2" s="476" t="s">
        <v>699</v>
      </c>
      <c r="B2" s="476"/>
      <c r="C2" s="476"/>
      <c r="D2" s="476"/>
      <c r="E2" s="477" t="s">
        <v>39</v>
      </c>
      <c r="F2" s="477"/>
      <c r="G2" s="20" t="s">
        <v>700</v>
      </c>
      <c r="H2" s="19" t="s">
        <v>701</v>
      </c>
      <c r="I2" s="19" t="s">
        <v>702</v>
      </c>
    </row>
    <row r="3" spans="1:9" ht="13.5">
      <c r="A3" s="478" t="s">
        <v>703</v>
      </c>
      <c r="B3" s="479"/>
      <c r="C3" s="480" t="s">
        <v>704</v>
      </c>
      <c r="D3" s="480"/>
      <c r="E3" s="480"/>
      <c r="F3" s="480"/>
      <c r="G3" s="480"/>
      <c r="H3" s="480"/>
      <c r="I3" s="481"/>
    </row>
    <row r="4" spans="1:9" ht="13.5">
      <c r="A4" s="482" t="s">
        <v>38</v>
      </c>
      <c r="B4" s="483"/>
      <c r="C4" s="484" t="s">
        <v>705</v>
      </c>
      <c r="D4" s="485"/>
      <c r="E4" s="485"/>
      <c r="F4" s="485"/>
      <c r="G4" s="486"/>
      <c r="H4" s="18" t="s">
        <v>37</v>
      </c>
      <c r="I4" s="17" t="s">
        <v>706</v>
      </c>
    </row>
    <row r="5" spans="1:9" ht="13.5">
      <c r="A5" s="487" t="s">
        <v>36</v>
      </c>
      <c r="B5" s="488"/>
      <c r="C5" s="689" t="s">
        <v>707</v>
      </c>
      <c r="D5" s="690"/>
      <c r="E5" s="690"/>
      <c r="F5" s="690"/>
      <c r="G5" s="203"/>
      <c r="H5" s="16" t="s">
        <v>35</v>
      </c>
      <c r="I5" s="15" t="s">
        <v>708</v>
      </c>
    </row>
    <row r="6" spans="1:9" ht="13.5">
      <c r="A6" s="492" t="s">
        <v>709</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c r="C8" s="49" t="s">
        <v>710</v>
      </c>
      <c r="D8" s="49">
        <v>62</v>
      </c>
      <c r="E8" s="51" t="s">
        <v>292</v>
      </c>
      <c r="F8" s="51">
        <v>10</v>
      </c>
      <c r="G8" s="49" t="s">
        <v>711</v>
      </c>
      <c r="H8" s="49" t="s">
        <v>712</v>
      </c>
      <c r="I8" s="50" t="s">
        <v>713</v>
      </c>
    </row>
    <row r="9" spans="1:9" ht="13.5">
      <c r="A9" s="13">
        <v>2</v>
      </c>
      <c r="B9" s="12"/>
      <c r="C9" s="49" t="s">
        <v>714</v>
      </c>
      <c r="D9" s="49">
        <v>76</v>
      </c>
      <c r="E9" s="51">
        <v>0</v>
      </c>
      <c r="F9" s="277">
        <v>5</v>
      </c>
      <c r="G9" s="49" t="s">
        <v>715</v>
      </c>
      <c r="H9" s="49" t="s">
        <v>716</v>
      </c>
      <c r="I9" s="50" t="s">
        <v>717</v>
      </c>
    </row>
    <row r="10" spans="1:10" ht="13.5">
      <c r="A10" s="13">
        <v>3</v>
      </c>
      <c r="B10" s="12" t="s">
        <v>718</v>
      </c>
      <c r="C10" s="49" t="s">
        <v>719</v>
      </c>
      <c r="D10" s="49">
        <v>68</v>
      </c>
      <c r="E10" s="51">
        <v>0</v>
      </c>
      <c r="F10" s="51">
        <v>10</v>
      </c>
      <c r="G10" s="49" t="s">
        <v>720</v>
      </c>
      <c r="H10" s="49" t="s">
        <v>721</v>
      </c>
      <c r="I10" s="50" t="s">
        <v>722</v>
      </c>
      <c r="J10" s="55"/>
    </row>
    <row r="11" spans="1:9" ht="13.5">
      <c r="A11" s="13">
        <v>4</v>
      </c>
      <c r="B11" s="12"/>
      <c r="C11" s="49" t="s">
        <v>723</v>
      </c>
      <c r="D11" s="49">
        <v>56</v>
      </c>
      <c r="E11" s="51">
        <v>0</v>
      </c>
      <c r="F11" s="277">
        <v>10</v>
      </c>
      <c r="G11" s="49" t="s">
        <v>724</v>
      </c>
      <c r="H11" s="49" t="s">
        <v>725</v>
      </c>
      <c r="I11" s="50" t="s">
        <v>726</v>
      </c>
    </row>
    <row r="12" spans="1:10" ht="13.5">
      <c r="A12" s="13">
        <v>5</v>
      </c>
      <c r="B12" s="12"/>
      <c r="C12" s="53" t="s">
        <v>727</v>
      </c>
      <c r="D12" s="53">
        <v>58</v>
      </c>
      <c r="E12" s="255" t="s">
        <v>263</v>
      </c>
      <c r="F12" s="278">
        <v>3</v>
      </c>
      <c r="G12" s="53" t="s">
        <v>728</v>
      </c>
      <c r="H12" s="53" t="s">
        <v>729</v>
      </c>
      <c r="I12" s="921" t="s">
        <v>730</v>
      </c>
      <c r="J12" s="922"/>
    </row>
    <row r="13" spans="1:9" ht="13.5">
      <c r="A13" s="13">
        <v>6</v>
      </c>
      <c r="B13" s="12"/>
      <c r="C13" s="57"/>
      <c r="D13" s="12"/>
      <c r="E13" s="12"/>
      <c r="F13" s="11"/>
      <c r="G13" s="56"/>
      <c r="H13" s="4"/>
      <c r="I13" s="10"/>
    </row>
    <row r="14" spans="1:9" ht="13.5">
      <c r="A14" s="13">
        <v>7</v>
      </c>
      <c r="B14" s="12"/>
      <c r="C14" s="4"/>
      <c r="D14" s="12"/>
      <c r="E14" s="12"/>
      <c r="F14" s="11"/>
      <c r="G14" s="4"/>
      <c r="H14" s="4"/>
      <c r="I14" s="10"/>
    </row>
    <row r="15" spans="1:9" ht="13.5">
      <c r="A15" s="9">
        <v>8</v>
      </c>
      <c r="B15" s="8"/>
      <c r="C15" s="3"/>
      <c r="D15" s="8"/>
      <c r="E15" s="8"/>
      <c r="F15" s="7"/>
      <c r="G15" s="3"/>
      <c r="H15" s="3"/>
      <c r="I15" s="6"/>
    </row>
    <row r="16" spans="1:9" ht="13.5">
      <c r="A16" s="504" t="s">
        <v>26</v>
      </c>
      <c r="B16" s="505"/>
      <c r="C16" s="685" t="s">
        <v>731</v>
      </c>
      <c r="D16" s="686"/>
      <c r="E16" s="686"/>
      <c r="F16" s="686"/>
      <c r="G16" s="687" t="s">
        <v>732</v>
      </c>
      <c r="H16" s="687"/>
      <c r="I16" s="688"/>
    </row>
    <row r="17" spans="1:9" ht="13.5">
      <c r="A17" s="509" t="s">
        <v>40</v>
      </c>
      <c r="B17" s="510"/>
      <c r="C17" s="511"/>
      <c r="D17" s="511"/>
      <c r="E17" s="511"/>
      <c r="F17" s="511"/>
      <c r="G17" s="511"/>
      <c r="H17" s="511"/>
      <c r="I17" s="512"/>
    </row>
    <row r="18" spans="1:10" ht="13.5">
      <c r="A18" s="513" t="s">
        <v>733</v>
      </c>
      <c r="B18" s="514"/>
      <c r="C18" s="517" t="s">
        <v>734</v>
      </c>
      <c r="D18" s="517"/>
      <c r="E18" s="517"/>
      <c r="F18" s="517"/>
      <c r="G18" s="517"/>
      <c r="H18" s="517"/>
      <c r="I18" s="518"/>
      <c r="J18" s="58"/>
    </row>
    <row r="19" spans="1:10" ht="13.5">
      <c r="A19" s="513">
        <v>40550</v>
      </c>
      <c r="B19" s="514"/>
      <c r="C19" s="517" t="s">
        <v>735</v>
      </c>
      <c r="D19" s="517"/>
      <c r="E19" s="517"/>
      <c r="F19" s="517"/>
      <c r="G19" s="517"/>
      <c r="H19" s="517"/>
      <c r="I19" s="518"/>
      <c r="J19" s="58"/>
    </row>
    <row r="20" spans="1:10" ht="13.5">
      <c r="A20" s="513">
        <v>40550</v>
      </c>
      <c r="B20" s="514"/>
      <c r="C20" s="517" t="s">
        <v>736</v>
      </c>
      <c r="D20" s="517"/>
      <c r="E20" s="517"/>
      <c r="F20" s="517"/>
      <c r="G20" s="517"/>
      <c r="H20" s="517"/>
      <c r="I20" s="518"/>
      <c r="J20" s="58"/>
    </row>
    <row r="21" spans="1:10" ht="13.5">
      <c r="A21" s="513" t="s">
        <v>737</v>
      </c>
      <c r="B21" s="514"/>
      <c r="C21" s="517" t="s">
        <v>738</v>
      </c>
      <c r="D21" s="517"/>
      <c r="E21" s="517"/>
      <c r="F21" s="517"/>
      <c r="G21" s="517"/>
      <c r="H21" s="517"/>
      <c r="I21" s="518"/>
      <c r="J21" s="58"/>
    </row>
    <row r="22" spans="1:10" ht="13.5">
      <c r="A22" s="513">
        <v>8</v>
      </c>
      <c r="B22" s="514"/>
      <c r="C22" s="517" t="s">
        <v>739</v>
      </c>
      <c r="D22" s="517"/>
      <c r="E22" s="517"/>
      <c r="F22" s="517"/>
      <c r="G22" s="517"/>
      <c r="H22" s="517"/>
      <c r="I22" s="518"/>
      <c r="J22" s="58"/>
    </row>
    <row r="23" spans="1:10" ht="13.5">
      <c r="A23" s="513">
        <v>40552</v>
      </c>
      <c r="B23" s="514"/>
      <c r="C23" s="517" t="s">
        <v>740</v>
      </c>
      <c r="D23" s="517"/>
      <c r="E23" s="517"/>
      <c r="F23" s="517"/>
      <c r="G23" s="517"/>
      <c r="H23" s="517"/>
      <c r="I23" s="518"/>
      <c r="J23" s="58"/>
    </row>
    <row r="24" spans="1:10" ht="13.5">
      <c r="A24" s="513" t="s">
        <v>737</v>
      </c>
      <c r="B24" s="514"/>
      <c r="C24" s="517"/>
      <c r="D24" s="517"/>
      <c r="E24" s="517"/>
      <c r="F24" s="517"/>
      <c r="G24" s="517"/>
      <c r="H24" s="517"/>
      <c r="I24" s="518"/>
      <c r="J24" s="58"/>
    </row>
    <row r="25" spans="1:10" ht="13.5">
      <c r="A25" s="513" t="s">
        <v>737</v>
      </c>
      <c r="B25" s="514"/>
      <c r="C25" s="517" t="s">
        <v>741</v>
      </c>
      <c r="D25" s="517"/>
      <c r="E25" s="517"/>
      <c r="F25" s="517"/>
      <c r="G25" s="517"/>
      <c r="H25" s="517"/>
      <c r="I25" s="518"/>
      <c r="J25" s="58"/>
    </row>
    <row r="26" spans="1:10" ht="13.5">
      <c r="A26" s="519" t="s">
        <v>737</v>
      </c>
      <c r="B26" s="520"/>
      <c r="C26" s="521" t="s">
        <v>742</v>
      </c>
      <c r="D26" s="521"/>
      <c r="E26" s="521"/>
      <c r="F26" s="521"/>
      <c r="G26" s="521"/>
      <c r="H26" s="521"/>
      <c r="I26" s="522"/>
      <c r="J26" s="58"/>
    </row>
    <row r="27" spans="1:10" ht="13.5">
      <c r="A27" s="523" t="s">
        <v>25</v>
      </c>
      <c r="B27" s="524"/>
      <c r="C27" s="527" t="s">
        <v>0</v>
      </c>
      <c r="D27" s="528"/>
      <c r="E27" s="528"/>
      <c r="F27" s="529"/>
      <c r="G27" s="154" t="s">
        <v>743</v>
      </c>
      <c r="H27" s="530"/>
      <c r="I27" s="531"/>
      <c r="J27" s="58"/>
    </row>
    <row r="28" spans="1:10" ht="13.5">
      <c r="A28" s="525"/>
      <c r="B28" s="526"/>
      <c r="C28" s="532" t="s">
        <v>24</v>
      </c>
      <c r="D28" s="532"/>
      <c r="E28" s="532"/>
      <c r="F28" s="532"/>
      <c r="G28" s="532"/>
      <c r="H28" s="532"/>
      <c r="I28" s="533"/>
      <c r="J28" s="58"/>
    </row>
    <row r="29" spans="1:10" ht="13.5">
      <c r="A29" s="534" t="s">
        <v>23</v>
      </c>
      <c r="B29" s="535"/>
      <c r="C29" s="536" t="s">
        <v>744</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t="s">
        <v>41</v>
      </c>
      <c r="D40" s="550"/>
      <c r="E40" s="550"/>
      <c r="F40" s="550"/>
      <c r="G40" s="550"/>
      <c r="H40" s="550"/>
      <c r="I40" s="551"/>
    </row>
    <row r="41" spans="1:9" ht="13.5">
      <c r="A41" s="534" t="s">
        <v>20</v>
      </c>
      <c r="B41" s="552"/>
      <c r="C41" s="553" t="s">
        <v>745</v>
      </c>
      <c r="D41" s="554"/>
      <c r="E41" s="554"/>
      <c r="F41" s="554"/>
      <c r="G41" s="554"/>
      <c r="H41" s="554"/>
      <c r="I41" s="555"/>
    </row>
    <row r="42" spans="1:9" ht="13.5">
      <c r="A42" s="504" t="s">
        <v>19</v>
      </c>
      <c r="B42" s="556"/>
      <c r="C42" s="557" t="s">
        <v>746</v>
      </c>
      <c r="D42" s="558"/>
      <c r="E42" s="558"/>
      <c r="F42" s="558"/>
      <c r="G42" s="558"/>
      <c r="H42" s="558"/>
      <c r="I42" s="559"/>
    </row>
    <row r="43" spans="1:9" ht="13.5">
      <c r="A43" s="560" t="s">
        <v>18</v>
      </c>
      <c r="B43" s="561"/>
      <c r="C43" s="682"/>
      <c r="D43" s="683"/>
      <c r="E43" s="683"/>
      <c r="F43" s="683"/>
      <c r="G43" s="683"/>
      <c r="H43" s="683"/>
      <c r="I43" s="684"/>
    </row>
    <row r="44" spans="1:9" ht="13.5">
      <c r="A44" s="545"/>
      <c r="B44" s="562"/>
      <c r="C44" s="484" t="s">
        <v>747</v>
      </c>
      <c r="D44" s="485"/>
      <c r="E44" s="485"/>
      <c r="F44" s="485"/>
      <c r="G44" s="485"/>
      <c r="H44" s="485"/>
      <c r="I44" s="678"/>
    </row>
    <row r="45" spans="1:9" ht="13.5">
      <c r="A45" s="545"/>
      <c r="B45" s="562"/>
      <c r="C45" s="563" t="s">
        <v>676</v>
      </c>
      <c r="D45" s="564"/>
      <c r="E45" s="564"/>
      <c r="F45" s="564"/>
      <c r="G45" s="564"/>
      <c r="H45" s="564"/>
      <c r="I45" s="565"/>
    </row>
    <row r="46" spans="1:9" ht="13.5">
      <c r="A46" s="566" t="s">
        <v>1</v>
      </c>
      <c r="B46" s="567"/>
      <c r="C46" s="572" t="s">
        <v>2</v>
      </c>
      <c r="D46" s="573"/>
      <c r="E46" s="572" t="s">
        <v>677</v>
      </c>
      <c r="F46" s="574"/>
      <c r="G46" s="573"/>
      <c r="H46" s="574" t="s">
        <v>678</v>
      </c>
      <c r="I46" s="575"/>
    </row>
    <row r="47" spans="1:9" ht="13.5">
      <c r="A47" s="568"/>
      <c r="B47" s="569"/>
      <c r="C47" s="679" t="s">
        <v>748</v>
      </c>
      <c r="D47" s="680"/>
      <c r="E47" s="679"/>
      <c r="F47" s="905"/>
      <c r="G47" s="680"/>
      <c r="H47" s="905" t="s">
        <v>749</v>
      </c>
      <c r="I47" s="906"/>
    </row>
    <row r="48" spans="1:9" ht="13.5">
      <c r="A48" s="570"/>
      <c r="B48" s="571"/>
      <c r="C48" s="667"/>
      <c r="D48" s="668"/>
      <c r="E48" s="667"/>
      <c r="F48" s="669"/>
      <c r="G48" s="668"/>
      <c r="H48" s="669"/>
      <c r="I48" s="670"/>
    </row>
    <row r="49" spans="1:9" ht="13.5">
      <c r="A49" s="580" t="s">
        <v>3</v>
      </c>
      <c r="B49" s="581"/>
      <c r="C49" s="22" t="s">
        <v>680</v>
      </c>
      <c r="D49" s="25"/>
      <c r="E49" s="671" t="s">
        <v>681</v>
      </c>
      <c r="F49" s="672"/>
      <c r="G49" s="673"/>
      <c r="H49" s="26" t="s">
        <v>682</v>
      </c>
      <c r="I49" s="156" t="s">
        <v>683</v>
      </c>
    </row>
    <row r="50" spans="1:9" ht="13.5">
      <c r="A50" s="582"/>
      <c r="B50" s="583"/>
      <c r="C50" s="23" t="s">
        <v>684</v>
      </c>
      <c r="D50" s="24"/>
      <c r="E50" s="914" t="s">
        <v>685</v>
      </c>
      <c r="F50" s="914"/>
      <c r="G50" s="914"/>
      <c r="H50" s="27" t="s">
        <v>686</v>
      </c>
      <c r="I50" s="155" t="s">
        <v>687</v>
      </c>
    </row>
    <row r="51" spans="1:9" ht="13.5">
      <c r="A51" s="582"/>
      <c r="B51" s="583"/>
      <c r="C51" s="23" t="s">
        <v>48</v>
      </c>
      <c r="D51" s="24"/>
      <c r="E51" s="914" t="s">
        <v>688</v>
      </c>
      <c r="F51" s="914"/>
      <c r="G51" s="914"/>
      <c r="H51" s="27" t="s">
        <v>689</v>
      </c>
      <c r="I51" s="155" t="s">
        <v>690</v>
      </c>
    </row>
    <row r="52" spans="1:9" ht="13.5">
      <c r="A52" s="584"/>
      <c r="B52" s="585"/>
      <c r="C52" s="21" t="s">
        <v>691</v>
      </c>
      <c r="D52" s="61"/>
      <c r="E52" s="880" t="s">
        <v>692</v>
      </c>
      <c r="F52" s="881"/>
      <c r="G52" s="882"/>
      <c r="H52" s="157" t="s">
        <v>693</v>
      </c>
      <c r="I52" s="158" t="s">
        <v>694</v>
      </c>
    </row>
    <row r="53" spans="1:9" ht="13.5" customHeight="1">
      <c r="A53" s="592" t="s">
        <v>4</v>
      </c>
      <c r="B53" s="593"/>
      <c r="C53" s="596" t="s">
        <v>695</v>
      </c>
      <c r="D53" s="597"/>
      <c r="E53" s="597"/>
      <c r="F53" s="597"/>
      <c r="G53" s="597"/>
      <c r="H53" s="597"/>
      <c r="I53" s="598"/>
    </row>
    <row r="54" spans="1:9" ht="13.5">
      <c r="A54" s="594"/>
      <c r="B54" s="595"/>
      <c r="C54" s="599" t="s">
        <v>696</v>
      </c>
      <c r="D54" s="600"/>
      <c r="E54" s="600"/>
      <c r="F54" s="600"/>
      <c r="G54" s="600"/>
      <c r="H54" s="600"/>
      <c r="I54" s="601"/>
    </row>
    <row r="55" spans="2:9" ht="13.5" customHeight="1">
      <c r="B55" s="602" t="s">
        <v>5</v>
      </c>
      <c r="C55" s="602"/>
      <c r="D55" s="602"/>
      <c r="E55" s="603" t="s">
        <v>697</v>
      </c>
      <c r="F55" s="603"/>
      <c r="G55" s="603"/>
      <c r="H55" s="603"/>
      <c r="I55" s="28"/>
    </row>
    <row r="56" spans="1:6" ht="13.5">
      <c r="A56" s="62" t="s">
        <v>49</v>
      </c>
      <c r="D56" s="604" t="s">
        <v>6</v>
      </c>
      <c r="E56" s="604"/>
      <c r="F56" s="604"/>
    </row>
  </sheetData>
  <sheetProtection/>
  <mergeCells count="88">
    <mergeCell ref="B55:D55"/>
    <mergeCell ref="E55:H55"/>
    <mergeCell ref="D56:F56"/>
    <mergeCell ref="A49:B52"/>
    <mergeCell ref="E49:G49"/>
    <mergeCell ref="E50:G50"/>
    <mergeCell ref="E51:G51"/>
    <mergeCell ref="E52:G52"/>
    <mergeCell ref="A53:B54"/>
    <mergeCell ref="C53:I53"/>
    <mergeCell ref="C54:I54"/>
    <mergeCell ref="A46:B48"/>
    <mergeCell ref="C46:D46"/>
    <mergeCell ref="E46:G46"/>
    <mergeCell ref="H46:I46"/>
    <mergeCell ref="C47:D47"/>
    <mergeCell ref="E47:G47"/>
    <mergeCell ref="H47:I47"/>
    <mergeCell ref="C48:D48"/>
    <mergeCell ref="E48:G48"/>
    <mergeCell ref="H48:I48"/>
    <mergeCell ref="A43:B43"/>
    <mergeCell ref="C43:I43"/>
    <mergeCell ref="A44:B44"/>
    <mergeCell ref="C44:I44"/>
    <mergeCell ref="A45:B45"/>
    <mergeCell ref="C45:I45"/>
    <mergeCell ref="A40:B40"/>
    <mergeCell ref="C40:I40"/>
    <mergeCell ref="A41:B41"/>
    <mergeCell ref="C41:I41"/>
    <mergeCell ref="A42:B42"/>
    <mergeCell ref="C42:I42"/>
    <mergeCell ref="A29:B29"/>
    <mergeCell ref="C29:I39"/>
    <mergeCell ref="A32:B32"/>
    <mergeCell ref="A33:B33"/>
    <mergeCell ref="A34:B34"/>
    <mergeCell ref="A35:B35"/>
    <mergeCell ref="A36:B36"/>
    <mergeCell ref="A37:B37"/>
    <mergeCell ref="A38:B38"/>
    <mergeCell ref="A39:B39"/>
    <mergeCell ref="A26:B26"/>
    <mergeCell ref="C26:I26"/>
    <mergeCell ref="A27:B28"/>
    <mergeCell ref="C27:F27"/>
    <mergeCell ref="H27:I27"/>
    <mergeCell ref="C28:I28"/>
    <mergeCell ref="A23:B23"/>
    <mergeCell ref="C23:I23"/>
    <mergeCell ref="A24:B24"/>
    <mergeCell ref="C24:I24"/>
    <mergeCell ref="A25:B25"/>
    <mergeCell ref="C25:I25"/>
    <mergeCell ref="A20:B20"/>
    <mergeCell ref="C20:I20"/>
    <mergeCell ref="A21:B21"/>
    <mergeCell ref="C21:I21"/>
    <mergeCell ref="A22:B22"/>
    <mergeCell ref="C22:I22"/>
    <mergeCell ref="A17:B17"/>
    <mergeCell ref="C17:I17"/>
    <mergeCell ref="A18:B18"/>
    <mergeCell ref="C18:I18"/>
    <mergeCell ref="A19:B19"/>
    <mergeCell ref="C19:I19"/>
    <mergeCell ref="G6:G7"/>
    <mergeCell ref="H6:I6"/>
    <mergeCell ref="I12:J12"/>
    <mergeCell ref="A16:B16"/>
    <mergeCell ref="C16:F16"/>
    <mergeCell ref="G16:I16"/>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5" r:id="rId1" display="nerimayama_sankou_kanri@googlegroups.com"/>
  </hyperlinks>
  <printOptions horizontalCentered="1" verticalCentered="1"/>
  <pageMargins left="0" right="0" top="0" bottom="0" header="0.5118110236220472" footer="0.5118110236220472"/>
  <pageSetup horizontalDpi="300" verticalDpi="300" orientation="portrait" paperSize="13" r:id="rId2"/>
</worksheet>
</file>

<file path=xl/worksheets/sheet11.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v>10</v>
      </c>
      <c r="B1" s="475"/>
      <c r="C1" s="475"/>
      <c r="D1" s="475"/>
      <c r="E1" s="475"/>
      <c r="F1" s="475"/>
      <c r="G1" s="475"/>
      <c r="H1" s="475"/>
      <c r="I1" s="475"/>
    </row>
    <row r="2" spans="1:9" ht="24">
      <c r="A2" s="476" t="s">
        <v>564</v>
      </c>
      <c r="B2" s="476"/>
      <c r="C2" s="476"/>
      <c r="D2" s="476"/>
      <c r="E2" s="477" t="s">
        <v>39</v>
      </c>
      <c r="F2" s="477"/>
      <c r="G2" s="20">
        <v>40913</v>
      </c>
      <c r="H2" s="19" t="s">
        <v>565</v>
      </c>
      <c r="I2" s="19" t="s">
        <v>284</v>
      </c>
    </row>
    <row r="3" spans="1:9" ht="13.5">
      <c r="A3" s="478" t="s">
        <v>566</v>
      </c>
      <c r="B3" s="479"/>
      <c r="C3" s="480" t="s">
        <v>567</v>
      </c>
      <c r="D3" s="480"/>
      <c r="E3" s="480"/>
      <c r="F3" s="480"/>
      <c r="G3" s="480"/>
      <c r="H3" s="480"/>
      <c r="I3" s="481"/>
    </row>
    <row r="4" spans="1:9" ht="13.5">
      <c r="A4" s="482" t="s">
        <v>38</v>
      </c>
      <c r="B4" s="483"/>
      <c r="C4" s="484" t="s">
        <v>568</v>
      </c>
      <c r="D4" s="485"/>
      <c r="E4" s="485"/>
      <c r="F4" s="485"/>
      <c r="G4" s="486"/>
      <c r="H4" s="18" t="s">
        <v>37</v>
      </c>
      <c r="I4" s="17" t="s">
        <v>569</v>
      </c>
    </row>
    <row r="5" spans="1:9" ht="13.5">
      <c r="A5" s="487" t="s">
        <v>36</v>
      </c>
      <c r="B5" s="488"/>
      <c r="C5" s="689">
        <v>40916</v>
      </c>
      <c r="D5" s="690"/>
      <c r="E5" s="690"/>
      <c r="F5" s="690"/>
      <c r="G5" s="203" t="s">
        <v>570</v>
      </c>
      <c r="H5" s="16" t="s">
        <v>35</v>
      </c>
      <c r="I5" s="15" t="s">
        <v>571</v>
      </c>
    </row>
    <row r="6" spans="1:9" ht="13.5">
      <c r="A6" s="492" t="s">
        <v>572</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c r="C8" s="49" t="s">
        <v>291</v>
      </c>
      <c r="D8" s="51">
        <v>62</v>
      </c>
      <c r="E8" s="51" t="s">
        <v>292</v>
      </c>
      <c r="F8" s="141">
        <v>10</v>
      </c>
      <c r="G8" s="49" t="s">
        <v>293</v>
      </c>
      <c r="H8" s="49" t="s">
        <v>294</v>
      </c>
      <c r="I8" s="50" t="s">
        <v>295</v>
      </c>
    </row>
    <row r="9" spans="1:9" ht="13.5">
      <c r="A9" s="13">
        <v>2</v>
      </c>
      <c r="B9" s="12" t="s">
        <v>573</v>
      </c>
      <c r="C9" s="204" t="s">
        <v>297</v>
      </c>
      <c r="D9" s="205">
        <v>50</v>
      </c>
      <c r="E9" s="205" t="s">
        <v>574</v>
      </c>
      <c r="F9" s="206">
        <v>10</v>
      </c>
      <c r="G9" s="206" t="s">
        <v>299</v>
      </c>
      <c r="H9" s="206" t="s">
        <v>300</v>
      </c>
      <c r="I9" s="207" t="s">
        <v>575</v>
      </c>
    </row>
    <row r="10" spans="1:10" ht="13.5">
      <c r="A10" s="13">
        <v>3</v>
      </c>
      <c r="B10" s="12"/>
      <c r="G10" s="56" t="s">
        <v>302</v>
      </c>
      <c r="I10" s="272"/>
      <c r="J10" s="55"/>
    </row>
    <row r="11" spans="1:9" ht="13.5">
      <c r="A11" s="13">
        <v>4</v>
      </c>
      <c r="B11" s="12"/>
      <c r="C11" s="204" t="s">
        <v>576</v>
      </c>
      <c r="D11" s="143"/>
      <c r="E11" s="144"/>
      <c r="F11" s="208">
        <v>10</v>
      </c>
      <c r="G11" s="145" t="s">
        <v>577</v>
      </c>
      <c r="H11" s="145"/>
      <c r="I11" s="146" t="s">
        <v>578</v>
      </c>
    </row>
    <row r="12" spans="1:9" ht="13.5">
      <c r="A12" s="13">
        <v>5</v>
      </c>
      <c r="B12" s="12"/>
      <c r="C12" s="56"/>
      <c r="D12" s="12"/>
      <c r="E12" s="12"/>
      <c r="F12" s="11"/>
      <c r="G12" s="273" t="s">
        <v>579</v>
      </c>
      <c r="H12" s="56"/>
      <c r="I12" s="10"/>
    </row>
    <row r="13" spans="1:9" ht="13.5">
      <c r="A13" s="13">
        <v>6</v>
      </c>
      <c r="B13" s="12"/>
      <c r="C13" s="57"/>
      <c r="D13" s="12"/>
      <c r="E13" s="12"/>
      <c r="F13" s="11"/>
      <c r="G13" s="56"/>
      <c r="H13" s="4"/>
      <c r="I13" s="274"/>
    </row>
    <row r="14" spans="1:9" ht="13.5">
      <c r="A14" s="13">
        <v>7</v>
      </c>
      <c r="B14" s="12"/>
      <c r="C14" s="4"/>
      <c r="D14" s="12"/>
      <c r="E14" s="12"/>
      <c r="F14" s="11"/>
      <c r="G14" s="4"/>
      <c r="H14" s="4"/>
      <c r="I14" s="275"/>
    </row>
    <row r="15" spans="1:9" ht="13.5">
      <c r="A15" s="9">
        <v>8</v>
      </c>
      <c r="B15" s="8"/>
      <c r="C15" s="3"/>
      <c r="D15" s="8"/>
      <c r="E15" s="8"/>
      <c r="F15" s="7"/>
      <c r="G15" s="3"/>
      <c r="H15" s="3"/>
      <c r="I15" s="6"/>
    </row>
    <row r="16" spans="1:9" ht="13.5">
      <c r="A16" s="504" t="s">
        <v>26</v>
      </c>
      <c r="B16" s="505"/>
      <c r="C16" s="685">
        <v>40917</v>
      </c>
      <c r="D16" s="686"/>
      <c r="E16" s="686"/>
      <c r="F16" s="686"/>
      <c r="G16" s="687" t="s">
        <v>580</v>
      </c>
      <c r="H16" s="687"/>
      <c r="I16" s="688"/>
    </row>
    <row r="17" spans="1:9" ht="13.5">
      <c r="A17" s="509" t="s">
        <v>40</v>
      </c>
      <c r="B17" s="510"/>
      <c r="C17" s="511"/>
      <c r="D17" s="511"/>
      <c r="E17" s="511"/>
      <c r="F17" s="511"/>
      <c r="G17" s="511"/>
      <c r="H17" s="511"/>
      <c r="I17" s="512"/>
    </row>
    <row r="18" spans="1:10" ht="13.5">
      <c r="A18" s="513">
        <v>40915</v>
      </c>
      <c r="B18" s="514"/>
      <c r="C18" s="517" t="s">
        <v>581</v>
      </c>
      <c r="D18" s="517"/>
      <c r="E18" s="517"/>
      <c r="F18" s="517"/>
      <c r="G18" s="517"/>
      <c r="H18" s="517"/>
      <c r="I18" s="518"/>
      <c r="J18" s="58"/>
    </row>
    <row r="19" spans="1:10" ht="13.5">
      <c r="A19" s="513">
        <v>40916</v>
      </c>
      <c r="B19" s="514"/>
      <c r="C19" s="517" t="s">
        <v>582</v>
      </c>
      <c r="D19" s="517"/>
      <c r="E19" s="517"/>
      <c r="F19" s="517"/>
      <c r="G19" s="517"/>
      <c r="H19" s="517"/>
      <c r="I19" s="518"/>
      <c r="J19" s="58"/>
    </row>
    <row r="20" spans="1:10" ht="13.5">
      <c r="A20" s="513">
        <v>40917</v>
      </c>
      <c r="B20" s="514"/>
      <c r="C20" s="517" t="s">
        <v>583</v>
      </c>
      <c r="D20" s="517"/>
      <c r="E20" s="517"/>
      <c r="F20" s="517"/>
      <c r="G20" s="517"/>
      <c r="H20" s="517"/>
      <c r="I20" s="518"/>
      <c r="J20" s="58"/>
    </row>
    <row r="21" spans="1:10" ht="13.5">
      <c r="A21" s="513"/>
      <c r="B21" s="514"/>
      <c r="C21" s="517"/>
      <c r="D21" s="517"/>
      <c r="E21" s="517"/>
      <c r="F21" s="517"/>
      <c r="G21" s="517"/>
      <c r="H21" s="517"/>
      <c r="I21" s="518"/>
      <c r="J21" s="58"/>
    </row>
    <row r="22" spans="1:10" ht="13.5">
      <c r="A22" s="513" t="s">
        <v>584</v>
      </c>
      <c r="B22" s="514"/>
      <c r="C22" s="517" t="s">
        <v>585</v>
      </c>
      <c r="D22" s="517"/>
      <c r="E22" s="517"/>
      <c r="F22" s="517"/>
      <c r="G22" s="517"/>
      <c r="H22" s="517"/>
      <c r="I22" s="518"/>
      <c r="J22" s="58"/>
    </row>
    <row r="23" spans="1:10" ht="13.5">
      <c r="A23" s="513" t="s">
        <v>584</v>
      </c>
      <c r="B23" s="514"/>
      <c r="C23" s="923"/>
      <c r="D23" s="923"/>
      <c r="E23" s="923"/>
      <c r="F23" s="923"/>
      <c r="G23" s="923"/>
      <c r="H23" s="923"/>
      <c r="I23" s="924"/>
      <c r="J23" s="58"/>
    </row>
    <row r="24" spans="1:10" ht="13.5">
      <c r="A24" s="513" t="s">
        <v>80</v>
      </c>
      <c r="B24" s="514"/>
      <c r="C24" s="925" t="s">
        <v>586</v>
      </c>
      <c r="D24" s="925"/>
      <c r="E24" s="925"/>
      <c r="F24" s="925"/>
      <c r="G24" s="925"/>
      <c r="H24" s="925"/>
      <c r="I24" s="926"/>
      <c r="J24" s="58"/>
    </row>
    <row r="25" spans="1:10" ht="13.5">
      <c r="A25" s="513" t="s">
        <v>584</v>
      </c>
      <c r="B25" s="514"/>
      <c r="C25" s="517"/>
      <c r="D25" s="517"/>
      <c r="E25" s="517"/>
      <c r="F25" s="517"/>
      <c r="G25" s="517"/>
      <c r="H25" s="517"/>
      <c r="I25" s="518"/>
      <c r="J25" s="58"/>
    </row>
    <row r="26" spans="1:10" ht="13.5">
      <c r="A26" s="519" t="s">
        <v>584</v>
      </c>
      <c r="B26" s="520"/>
      <c r="C26" s="521"/>
      <c r="D26" s="521"/>
      <c r="E26" s="521"/>
      <c r="F26" s="521"/>
      <c r="G26" s="521"/>
      <c r="H26" s="521"/>
      <c r="I26" s="522"/>
      <c r="J26" s="58"/>
    </row>
    <row r="27" spans="1:10" ht="13.5">
      <c r="A27" s="523" t="s">
        <v>25</v>
      </c>
      <c r="B27" s="524"/>
      <c r="C27" s="527" t="s">
        <v>0</v>
      </c>
      <c r="D27" s="528"/>
      <c r="E27" s="528"/>
      <c r="F27" s="529"/>
      <c r="G27" s="154">
        <v>40923</v>
      </c>
      <c r="H27" s="530">
        <v>0.9166666666666666</v>
      </c>
      <c r="I27" s="531"/>
      <c r="J27" s="58"/>
    </row>
    <row r="28" spans="1:10" ht="13.5">
      <c r="A28" s="525"/>
      <c r="B28" s="526"/>
      <c r="C28" s="532" t="s">
        <v>24</v>
      </c>
      <c r="D28" s="532"/>
      <c r="E28" s="532"/>
      <c r="F28" s="532"/>
      <c r="G28" s="532"/>
      <c r="H28" s="532"/>
      <c r="I28" s="533"/>
      <c r="J28" s="58"/>
    </row>
    <row r="29" spans="1:10" ht="13.5">
      <c r="A29" s="534" t="s">
        <v>23</v>
      </c>
      <c r="B29" s="535"/>
      <c r="C29" s="536" t="s">
        <v>587</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t="s">
        <v>41</v>
      </c>
      <c r="D40" s="550"/>
      <c r="E40" s="550"/>
      <c r="F40" s="550"/>
      <c r="G40" s="550"/>
      <c r="H40" s="550"/>
      <c r="I40" s="551"/>
    </row>
    <row r="41" spans="1:9" ht="13.5">
      <c r="A41" s="534" t="s">
        <v>20</v>
      </c>
      <c r="B41" s="552"/>
      <c r="C41" s="553" t="s">
        <v>588</v>
      </c>
      <c r="D41" s="554"/>
      <c r="E41" s="554"/>
      <c r="F41" s="554"/>
      <c r="G41" s="554"/>
      <c r="H41" s="554"/>
      <c r="I41" s="555"/>
    </row>
    <row r="42" spans="1:9" ht="13.5">
      <c r="A42" s="504" t="s">
        <v>19</v>
      </c>
      <c r="B42" s="556"/>
      <c r="C42" s="557" t="s">
        <v>589</v>
      </c>
      <c r="D42" s="558"/>
      <c r="E42" s="558"/>
      <c r="F42" s="558"/>
      <c r="G42" s="558"/>
      <c r="H42" s="558"/>
      <c r="I42" s="559"/>
    </row>
    <row r="43" spans="1:9" ht="13.5">
      <c r="A43" s="560" t="s">
        <v>18</v>
      </c>
      <c r="B43" s="561"/>
      <c r="C43" s="682" t="s">
        <v>311</v>
      </c>
      <c r="D43" s="683"/>
      <c r="E43" s="683"/>
      <c r="F43" s="683"/>
      <c r="G43" s="683"/>
      <c r="H43" s="683"/>
      <c r="I43" s="684"/>
    </row>
    <row r="44" spans="1:9" ht="13.5">
      <c r="A44" s="545"/>
      <c r="B44" s="562"/>
      <c r="C44" s="484" t="s">
        <v>590</v>
      </c>
      <c r="D44" s="485"/>
      <c r="E44" s="485"/>
      <c r="F44" s="485"/>
      <c r="G44" s="485"/>
      <c r="H44" s="485"/>
      <c r="I44" s="678"/>
    </row>
    <row r="45" spans="1:9" ht="13.5">
      <c r="A45" s="545"/>
      <c r="B45" s="562"/>
      <c r="C45" s="563" t="s">
        <v>518</v>
      </c>
      <c r="D45" s="564"/>
      <c r="E45" s="564"/>
      <c r="F45" s="564"/>
      <c r="G45" s="564"/>
      <c r="H45" s="564"/>
      <c r="I45" s="565"/>
    </row>
    <row r="46" spans="1:9" ht="13.5">
      <c r="A46" s="566" t="s">
        <v>1</v>
      </c>
      <c r="B46" s="567"/>
      <c r="C46" s="572" t="s">
        <v>2</v>
      </c>
      <c r="D46" s="573"/>
      <c r="E46" s="572" t="s">
        <v>519</v>
      </c>
      <c r="F46" s="574"/>
      <c r="G46" s="573"/>
      <c r="H46" s="574" t="s">
        <v>520</v>
      </c>
      <c r="I46" s="575"/>
    </row>
    <row r="47" spans="1:9" ht="13.5">
      <c r="A47" s="568"/>
      <c r="B47" s="569"/>
      <c r="C47" s="679" t="s">
        <v>315</v>
      </c>
      <c r="D47" s="680"/>
      <c r="E47" s="681" t="s">
        <v>591</v>
      </c>
      <c r="F47" s="676"/>
      <c r="G47" s="677"/>
      <c r="H47" s="157" t="s">
        <v>592</v>
      </c>
      <c r="I47" s="158" t="s">
        <v>593</v>
      </c>
    </row>
    <row r="48" spans="1:9" ht="13.5">
      <c r="A48" s="570"/>
      <c r="B48" s="571"/>
      <c r="C48" s="667"/>
      <c r="D48" s="668"/>
      <c r="E48" s="667"/>
      <c r="F48" s="669"/>
      <c r="G48" s="668"/>
      <c r="H48" s="669"/>
      <c r="I48" s="670"/>
    </row>
    <row r="49" spans="1:9" ht="13.5">
      <c r="A49" s="580" t="s">
        <v>3</v>
      </c>
      <c r="B49" s="581"/>
      <c r="C49" s="22" t="s">
        <v>521</v>
      </c>
      <c r="D49" s="25"/>
      <c r="E49" s="671" t="s">
        <v>522</v>
      </c>
      <c r="F49" s="672"/>
      <c r="G49" s="673"/>
      <c r="H49" s="26" t="s">
        <v>523</v>
      </c>
      <c r="I49" s="156" t="s">
        <v>524</v>
      </c>
    </row>
    <row r="50" spans="1:9" ht="13.5">
      <c r="A50" s="582"/>
      <c r="B50" s="583"/>
      <c r="C50" s="23" t="s">
        <v>525</v>
      </c>
      <c r="D50" s="24"/>
      <c r="E50" s="674" t="s">
        <v>526</v>
      </c>
      <c r="F50" s="674"/>
      <c r="G50" s="674"/>
      <c r="H50" s="27" t="s">
        <v>527</v>
      </c>
      <c r="I50" s="155" t="s">
        <v>528</v>
      </c>
    </row>
    <row r="51" spans="1:9" ht="13.5">
      <c r="A51" s="582"/>
      <c r="B51" s="583"/>
      <c r="C51" s="23" t="s">
        <v>48</v>
      </c>
      <c r="D51" s="24"/>
      <c r="E51" s="674" t="s">
        <v>529</v>
      </c>
      <c r="F51" s="674"/>
      <c r="G51" s="674"/>
      <c r="H51" s="27" t="s">
        <v>530</v>
      </c>
      <c r="I51" s="155"/>
    </row>
    <row r="52" spans="1:9" ht="13.5">
      <c r="A52" s="584"/>
      <c r="B52" s="585"/>
      <c r="C52" s="21" t="s">
        <v>532</v>
      </c>
      <c r="D52" s="61"/>
      <c r="E52" s="675" t="s">
        <v>533</v>
      </c>
      <c r="F52" s="676"/>
      <c r="G52" s="677"/>
      <c r="H52" s="157" t="s">
        <v>534</v>
      </c>
      <c r="I52" s="158" t="s">
        <v>535</v>
      </c>
    </row>
    <row r="53" spans="1:9" ht="13.5" customHeight="1">
      <c r="A53" s="665" t="s">
        <v>4</v>
      </c>
      <c r="B53" s="666"/>
      <c r="C53" s="596" t="s">
        <v>536</v>
      </c>
      <c r="D53" s="597"/>
      <c r="E53" s="597"/>
      <c r="F53" s="597"/>
      <c r="G53" s="597"/>
      <c r="H53" s="597"/>
      <c r="I53" s="598"/>
    </row>
    <row r="54" spans="1:9" ht="13.5">
      <c r="A54" s="594"/>
      <c r="B54" s="595"/>
      <c r="C54" s="599" t="s">
        <v>537</v>
      </c>
      <c r="D54" s="600"/>
      <c r="E54" s="600"/>
      <c r="F54" s="600"/>
      <c r="G54" s="600"/>
      <c r="H54" s="600"/>
      <c r="I54" s="601"/>
    </row>
    <row r="55" spans="2:9" ht="13.5" customHeight="1">
      <c r="B55" s="602" t="s">
        <v>5</v>
      </c>
      <c r="C55" s="602"/>
      <c r="D55" s="602"/>
      <c r="E55" s="603" t="s">
        <v>538</v>
      </c>
      <c r="F55" s="603"/>
      <c r="G55" s="603"/>
      <c r="H55" s="603"/>
      <c r="I55" s="28"/>
    </row>
    <row r="56" spans="1:6" ht="13.5">
      <c r="A56" s="62" t="s">
        <v>49</v>
      </c>
      <c r="D56" s="604" t="s">
        <v>6</v>
      </c>
      <c r="E56" s="604"/>
      <c r="F56" s="604"/>
    </row>
  </sheetData>
  <sheetProtection/>
  <mergeCells count="86">
    <mergeCell ref="A53:B54"/>
    <mergeCell ref="C53:I53"/>
    <mergeCell ref="C54:I54"/>
    <mergeCell ref="B55:D55"/>
    <mergeCell ref="E55:H55"/>
    <mergeCell ref="D56:F56"/>
    <mergeCell ref="C48:D48"/>
    <mergeCell ref="E48:G48"/>
    <mergeCell ref="H48:I48"/>
    <mergeCell ref="A49:B52"/>
    <mergeCell ref="E49:G49"/>
    <mergeCell ref="E50:G50"/>
    <mergeCell ref="E51:G51"/>
    <mergeCell ref="E52:G52"/>
    <mergeCell ref="A44:B44"/>
    <mergeCell ref="C44:I44"/>
    <mergeCell ref="A45:B45"/>
    <mergeCell ref="C45:I45"/>
    <mergeCell ref="A46:B48"/>
    <mergeCell ref="C46:D46"/>
    <mergeCell ref="E46:G46"/>
    <mergeCell ref="H46:I46"/>
    <mergeCell ref="C47:D47"/>
    <mergeCell ref="E47:G47"/>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5" r:id="rId1" display="nerimayama_sankou_kanri@googlegroups.com"/>
    <hyperlink ref="E47" r:id="rId2" display="kz9admbdn80600316vcb@docomo.ne.jp"/>
  </hyperlinks>
  <printOptions horizontalCentered="1" verticalCentered="1"/>
  <pageMargins left="0" right="0" top="0" bottom="0" header="0.5118110236220472" footer="0.5118110236220472"/>
  <pageSetup horizontalDpi="300" verticalDpi="300" orientation="portrait" paperSize="13" r:id="rId3"/>
</worksheet>
</file>

<file path=xl/worksheets/sheet12.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57</v>
      </c>
      <c r="B1" s="475"/>
      <c r="C1" s="475"/>
      <c r="D1" s="475"/>
      <c r="E1" s="475"/>
      <c r="F1" s="475"/>
      <c r="G1" s="475"/>
      <c r="H1" s="475"/>
      <c r="I1" s="475"/>
    </row>
    <row r="2" spans="1:9" ht="24">
      <c r="A2" s="476" t="s">
        <v>58</v>
      </c>
      <c r="B2" s="476"/>
      <c r="C2" s="476"/>
      <c r="D2" s="476"/>
      <c r="E2" s="477" t="s">
        <v>39</v>
      </c>
      <c r="F2" s="477"/>
      <c r="G2" s="20" t="s">
        <v>601</v>
      </c>
      <c r="H2" s="19" t="s">
        <v>60</v>
      </c>
      <c r="I2" s="19" t="s">
        <v>50</v>
      </c>
    </row>
    <row r="3" spans="1:9" ht="13.5">
      <c r="A3" s="478" t="s">
        <v>61</v>
      </c>
      <c r="B3" s="479"/>
      <c r="C3" s="480" t="s">
        <v>602</v>
      </c>
      <c r="D3" s="480"/>
      <c r="E3" s="480"/>
      <c r="F3" s="480"/>
      <c r="G3" s="480"/>
      <c r="H3" s="480"/>
      <c r="I3" s="481"/>
    </row>
    <row r="4" spans="1:9" ht="13.5">
      <c r="A4" s="482" t="s">
        <v>38</v>
      </c>
      <c r="B4" s="483"/>
      <c r="C4" s="484" t="s">
        <v>603</v>
      </c>
      <c r="D4" s="485"/>
      <c r="E4" s="485"/>
      <c r="F4" s="485"/>
      <c r="G4" s="486"/>
      <c r="H4" s="18" t="s">
        <v>37</v>
      </c>
      <c r="I4" s="17" t="s">
        <v>604</v>
      </c>
    </row>
    <row r="5" spans="1:9" ht="13.5">
      <c r="A5" s="487" t="s">
        <v>36</v>
      </c>
      <c r="B5" s="488"/>
      <c r="C5" s="489" t="s">
        <v>605</v>
      </c>
      <c r="D5" s="490"/>
      <c r="E5" s="490"/>
      <c r="F5" s="490"/>
      <c r="G5" s="491"/>
      <c r="H5" s="16" t="s">
        <v>35</v>
      </c>
      <c r="I5" s="15" t="s">
        <v>66</v>
      </c>
    </row>
    <row r="6" spans="1:9" ht="13.5">
      <c r="A6" s="492" t="s">
        <v>67</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606</v>
      </c>
      <c r="C8" s="70" t="s">
        <v>607</v>
      </c>
      <c r="D8" s="49">
        <v>38</v>
      </c>
      <c r="E8" s="51" t="s">
        <v>608</v>
      </c>
      <c r="F8" s="52">
        <v>5</v>
      </c>
      <c r="G8" s="276" t="s">
        <v>609</v>
      </c>
      <c r="H8" s="71" t="s">
        <v>610</v>
      </c>
      <c r="I8" s="50" t="s">
        <v>611</v>
      </c>
    </row>
    <row r="9" spans="1:9" ht="13.5">
      <c r="A9" s="13">
        <v>2</v>
      </c>
      <c r="B9" s="80" t="s">
        <v>51</v>
      </c>
      <c r="C9" s="53" t="s">
        <v>612</v>
      </c>
      <c r="D9" s="53"/>
      <c r="E9" s="255"/>
      <c r="F9" s="256"/>
      <c r="G9" s="81"/>
      <c r="H9" s="71"/>
      <c r="I9" s="54"/>
    </row>
    <row r="10" spans="1:9" ht="13.5">
      <c r="A10" s="13"/>
      <c r="B10" s="83"/>
      <c r="C10" s="84"/>
      <c r="D10" s="49"/>
      <c r="E10" s="51"/>
      <c r="F10" s="52"/>
      <c r="G10" s="49"/>
      <c r="H10" s="85"/>
      <c r="I10" s="82"/>
    </row>
    <row r="11" spans="1:9" ht="13.5">
      <c r="A11" s="13"/>
      <c r="B11" s="80"/>
      <c r="C11" s="53"/>
      <c r="D11" s="53"/>
      <c r="E11" s="255"/>
      <c r="F11" s="256"/>
      <c r="G11" s="81"/>
      <c r="H11" s="71"/>
      <c r="I11" s="54"/>
    </row>
    <row r="12" spans="1:9" ht="13.5">
      <c r="A12" s="13"/>
      <c r="B12" s="83"/>
      <c r="C12" s="84"/>
      <c r="D12" s="49"/>
      <c r="E12" s="51"/>
      <c r="F12" s="52"/>
      <c r="G12" s="49"/>
      <c r="H12" s="85"/>
      <c r="I12" s="82"/>
    </row>
    <row r="13" spans="1:9" ht="13.5">
      <c r="A13" s="13"/>
      <c r="B13" s="80"/>
      <c r="C13" s="49"/>
      <c r="D13" s="12"/>
      <c r="E13" s="12"/>
      <c r="F13" s="11"/>
      <c r="G13" s="79"/>
      <c r="H13" s="85"/>
      <c r="I13" s="82"/>
    </row>
    <row r="14" spans="1:9" ht="13.5">
      <c r="A14" s="9"/>
      <c r="B14" s="8"/>
      <c r="C14" s="3"/>
      <c r="D14" s="8"/>
      <c r="E14" s="8"/>
      <c r="F14" s="7"/>
      <c r="G14" s="3"/>
      <c r="H14" s="3"/>
      <c r="I14" s="6"/>
    </row>
    <row r="15" spans="1:9" ht="13.5">
      <c r="A15" s="504" t="s">
        <v>26</v>
      </c>
      <c r="B15" s="505"/>
      <c r="C15" s="506" t="s">
        <v>613</v>
      </c>
      <c r="D15" s="507"/>
      <c r="E15" s="507"/>
      <c r="F15" s="507"/>
      <c r="G15" s="507"/>
      <c r="H15" s="507"/>
      <c r="I15" s="508"/>
    </row>
    <row r="16" spans="1:9" ht="13.5">
      <c r="A16" s="509" t="s">
        <v>40</v>
      </c>
      <c r="B16" s="510"/>
      <c r="C16" s="511" t="s">
        <v>55</v>
      </c>
      <c r="D16" s="511"/>
      <c r="E16" s="511"/>
      <c r="F16" s="511"/>
      <c r="G16" s="511"/>
      <c r="H16" s="511"/>
      <c r="I16" s="512"/>
    </row>
    <row r="17" spans="1:10" ht="13.5">
      <c r="A17" s="513">
        <v>40916</v>
      </c>
      <c r="B17" s="514"/>
      <c r="C17" s="515" t="s">
        <v>614</v>
      </c>
      <c r="D17" s="515"/>
      <c r="E17" s="515"/>
      <c r="F17" s="515"/>
      <c r="G17" s="515"/>
      <c r="H17" s="515"/>
      <c r="I17" s="516"/>
      <c r="J17" s="58"/>
    </row>
    <row r="18" spans="1:10" ht="13.5">
      <c r="A18" s="513" t="s">
        <v>615</v>
      </c>
      <c r="B18" s="514"/>
      <c r="C18" s="517" t="s">
        <v>616</v>
      </c>
      <c r="D18" s="517"/>
      <c r="E18" s="517"/>
      <c r="F18" s="517"/>
      <c r="G18" s="517"/>
      <c r="H18" s="517"/>
      <c r="I18" s="518"/>
      <c r="J18" s="58"/>
    </row>
    <row r="19" spans="1:10" ht="13.5">
      <c r="A19" s="513">
        <v>40917</v>
      </c>
      <c r="B19" s="514"/>
      <c r="C19" s="517" t="s">
        <v>617</v>
      </c>
      <c r="D19" s="517"/>
      <c r="E19" s="517"/>
      <c r="F19" s="517"/>
      <c r="G19" s="517"/>
      <c r="H19" s="517"/>
      <c r="I19" s="518"/>
      <c r="J19" s="58"/>
    </row>
    <row r="20" spans="1:10" ht="13.5">
      <c r="A20" s="513" t="s">
        <v>615</v>
      </c>
      <c r="B20" s="514"/>
      <c r="C20" s="517"/>
      <c r="D20" s="517"/>
      <c r="E20" s="517"/>
      <c r="F20" s="517"/>
      <c r="G20" s="517"/>
      <c r="H20" s="517"/>
      <c r="I20" s="518"/>
      <c r="J20" s="58"/>
    </row>
    <row r="21" spans="1:10" ht="13.5">
      <c r="A21" s="513" t="s">
        <v>615</v>
      </c>
      <c r="B21" s="514"/>
      <c r="C21" s="517" t="s">
        <v>618</v>
      </c>
      <c r="D21" s="517"/>
      <c r="E21" s="517"/>
      <c r="F21" s="517"/>
      <c r="G21" s="517"/>
      <c r="H21" s="517"/>
      <c r="I21" s="518"/>
      <c r="J21" s="58"/>
    </row>
    <row r="22" spans="1:10" ht="13.5">
      <c r="A22" s="513" t="s">
        <v>615</v>
      </c>
      <c r="B22" s="514"/>
      <c r="C22" s="517" t="s">
        <v>619</v>
      </c>
      <c r="D22" s="517"/>
      <c r="E22" s="517"/>
      <c r="F22" s="517"/>
      <c r="G22" s="517"/>
      <c r="H22" s="517"/>
      <c r="I22" s="518"/>
      <c r="J22" s="58"/>
    </row>
    <row r="23" spans="1:10" ht="13.5">
      <c r="A23" s="513" t="s">
        <v>615</v>
      </c>
      <c r="B23" s="514"/>
      <c r="C23" s="517"/>
      <c r="D23" s="517"/>
      <c r="E23" s="517"/>
      <c r="F23" s="517"/>
      <c r="G23" s="517"/>
      <c r="H23" s="517"/>
      <c r="I23" s="518"/>
      <c r="J23" s="58"/>
    </row>
    <row r="24" spans="1:10" ht="13.5">
      <c r="A24" s="513" t="s">
        <v>615</v>
      </c>
      <c r="B24" s="514"/>
      <c r="C24" s="517"/>
      <c r="D24" s="517"/>
      <c r="E24" s="517"/>
      <c r="F24" s="517"/>
      <c r="G24" s="517"/>
      <c r="H24" s="517"/>
      <c r="I24" s="518"/>
      <c r="J24" s="58"/>
    </row>
    <row r="25" spans="1:10" ht="13.5">
      <c r="A25" s="519" t="s">
        <v>615</v>
      </c>
      <c r="B25" s="520"/>
      <c r="C25" s="521"/>
      <c r="D25" s="521"/>
      <c r="E25" s="521"/>
      <c r="F25" s="521"/>
      <c r="G25" s="521"/>
      <c r="H25" s="521"/>
      <c r="I25" s="522"/>
      <c r="J25" s="58"/>
    </row>
    <row r="26" spans="1:10" ht="13.5">
      <c r="A26" s="523" t="s">
        <v>25</v>
      </c>
      <c r="B26" s="524"/>
      <c r="C26" s="527" t="s">
        <v>0</v>
      </c>
      <c r="D26" s="528"/>
      <c r="E26" s="528"/>
      <c r="F26" s="529"/>
      <c r="G26" s="72" t="s">
        <v>620</v>
      </c>
      <c r="H26" s="530"/>
      <c r="I26" s="531"/>
      <c r="J26" s="58"/>
    </row>
    <row r="27" spans="1:10" ht="13.5">
      <c r="A27" s="525"/>
      <c r="B27" s="526"/>
      <c r="C27" s="532" t="s">
        <v>24</v>
      </c>
      <c r="D27" s="532"/>
      <c r="E27" s="532"/>
      <c r="F27" s="532"/>
      <c r="G27" s="532"/>
      <c r="H27" s="532"/>
      <c r="I27" s="533"/>
      <c r="J27" s="58"/>
    </row>
    <row r="28" spans="1:10" ht="13.5">
      <c r="A28" s="534" t="s">
        <v>23</v>
      </c>
      <c r="B28" s="535"/>
      <c r="C28" s="536" t="s">
        <v>621</v>
      </c>
      <c r="D28" s="537"/>
      <c r="E28" s="537"/>
      <c r="F28" s="537"/>
      <c r="G28" s="537"/>
      <c r="H28" s="537"/>
      <c r="I28" s="538"/>
      <c r="J28" s="58"/>
    </row>
    <row r="29" spans="1:10" ht="13.5">
      <c r="A29" s="1" t="s">
        <v>22</v>
      </c>
      <c r="B29" s="2"/>
      <c r="C29" s="539"/>
      <c r="D29" s="540"/>
      <c r="E29" s="540"/>
      <c r="F29" s="540"/>
      <c r="G29" s="540"/>
      <c r="H29" s="540"/>
      <c r="I29" s="541"/>
      <c r="J29" s="58"/>
    </row>
    <row r="30" spans="1:10" ht="13.5">
      <c r="A30" s="1" t="s">
        <v>21</v>
      </c>
      <c r="B30" s="2"/>
      <c r="C30" s="539"/>
      <c r="D30" s="540"/>
      <c r="E30" s="540"/>
      <c r="F30" s="540"/>
      <c r="G30" s="540"/>
      <c r="H30" s="540"/>
      <c r="I30" s="541"/>
      <c r="J30" s="58"/>
    </row>
    <row r="31" spans="1:9" ht="13.5">
      <c r="A31" s="545"/>
      <c r="B31" s="546"/>
      <c r="C31" s="539"/>
      <c r="D31" s="540"/>
      <c r="E31" s="540"/>
      <c r="F31" s="540"/>
      <c r="G31" s="540"/>
      <c r="H31" s="540"/>
      <c r="I31" s="541"/>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42"/>
      <c r="D38" s="543"/>
      <c r="E38" s="543"/>
      <c r="F38" s="543"/>
      <c r="G38" s="543"/>
      <c r="H38" s="543"/>
      <c r="I38" s="544"/>
    </row>
    <row r="39" spans="1:9" ht="13.5">
      <c r="A39" s="547"/>
      <c r="B39" s="548"/>
      <c r="C39" s="549" t="s">
        <v>41</v>
      </c>
      <c r="D39" s="550"/>
      <c r="E39" s="550"/>
      <c r="F39" s="550"/>
      <c r="G39" s="550"/>
      <c r="H39" s="550"/>
      <c r="I39" s="551"/>
    </row>
    <row r="40" spans="1:9" ht="13.5">
      <c r="A40" s="534" t="s">
        <v>20</v>
      </c>
      <c r="B40" s="552"/>
      <c r="C40" s="553" t="s">
        <v>622</v>
      </c>
      <c r="D40" s="554"/>
      <c r="E40" s="554"/>
      <c r="F40" s="554"/>
      <c r="G40" s="554"/>
      <c r="H40" s="554"/>
      <c r="I40" s="555"/>
    </row>
    <row r="41" spans="1:9" ht="13.5">
      <c r="A41" s="504" t="s">
        <v>19</v>
      </c>
      <c r="B41" s="556"/>
      <c r="C41" s="557" t="s">
        <v>623</v>
      </c>
      <c r="D41" s="558"/>
      <c r="E41" s="558"/>
      <c r="F41" s="558"/>
      <c r="G41" s="558"/>
      <c r="H41" s="558"/>
      <c r="I41" s="559"/>
    </row>
    <row r="42" spans="1:9" ht="13.5">
      <c r="A42" s="560" t="s">
        <v>18</v>
      </c>
      <c r="B42" s="561"/>
      <c r="C42" s="66" t="s">
        <v>624</v>
      </c>
      <c r="D42" s="67"/>
      <c r="E42" s="67"/>
      <c r="F42" s="67"/>
      <c r="G42" s="67"/>
      <c r="H42" s="67"/>
      <c r="I42" s="68"/>
    </row>
    <row r="43" spans="1:9" ht="13.5">
      <c r="A43" s="545"/>
      <c r="B43" s="562"/>
      <c r="C43" s="63" t="s">
        <v>625</v>
      </c>
      <c r="D43" s="64"/>
      <c r="E43" s="64"/>
      <c r="F43" s="64"/>
      <c r="G43" s="64"/>
      <c r="H43" s="64"/>
      <c r="I43" s="65"/>
    </row>
    <row r="44" spans="1:9" ht="13.5">
      <c r="A44" s="545"/>
      <c r="B44" s="562"/>
      <c r="C44" s="563" t="s">
        <v>626</v>
      </c>
      <c r="D44" s="564"/>
      <c r="E44" s="564"/>
      <c r="F44" s="564"/>
      <c r="G44" s="564"/>
      <c r="H44" s="564"/>
      <c r="I44" s="565"/>
    </row>
    <row r="45" spans="1:9" ht="13.5">
      <c r="A45" s="566" t="s">
        <v>1</v>
      </c>
      <c r="B45" s="567"/>
      <c r="C45" s="572" t="s">
        <v>2</v>
      </c>
      <c r="D45" s="573"/>
      <c r="E45" s="572" t="s">
        <v>627</v>
      </c>
      <c r="F45" s="574"/>
      <c r="G45" s="573"/>
      <c r="H45" s="574" t="s">
        <v>628</v>
      </c>
      <c r="I45" s="575"/>
    </row>
    <row r="46" spans="1:9" ht="13.5">
      <c r="A46" s="568"/>
      <c r="B46" s="569"/>
      <c r="C46" s="74" t="s">
        <v>629</v>
      </c>
      <c r="D46" s="74"/>
      <c r="E46" s="73" t="s">
        <v>630</v>
      </c>
      <c r="F46" s="74"/>
      <c r="G46" s="74"/>
      <c r="H46" s="23" t="s">
        <v>631</v>
      </c>
      <c r="I46" s="75"/>
    </row>
    <row r="47" spans="1:9" ht="13.5">
      <c r="A47" s="570"/>
      <c r="B47" s="571"/>
      <c r="C47" s="578"/>
      <c r="D47" s="578"/>
      <c r="E47" s="578"/>
      <c r="F47" s="578"/>
      <c r="G47" s="578"/>
      <c r="H47" s="578"/>
      <c r="I47" s="579"/>
    </row>
    <row r="48" spans="1:9" ht="13.5">
      <c r="A48" s="580" t="s">
        <v>3</v>
      </c>
      <c r="B48" s="581"/>
      <c r="C48" s="22" t="s">
        <v>632</v>
      </c>
      <c r="D48" s="25"/>
      <c r="E48" s="586" t="s">
        <v>633</v>
      </c>
      <c r="F48" s="587"/>
      <c r="G48" s="587"/>
      <c r="H48" s="26" t="s">
        <v>634</v>
      </c>
      <c r="I48" s="59" t="s">
        <v>635</v>
      </c>
    </row>
    <row r="49" spans="1:9" ht="13.5">
      <c r="A49" s="582"/>
      <c r="B49" s="583"/>
      <c r="C49" s="23" t="s">
        <v>636</v>
      </c>
      <c r="D49" s="24"/>
      <c r="E49" s="588" t="s">
        <v>637</v>
      </c>
      <c r="F49" s="589"/>
      <c r="G49" s="589"/>
      <c r="H49" s="27" t="s">
        <v>638</v>
      </c>
      <c r="I49" s="60" t="s">
        <v>639</v>
      </c>
    </row>
    <row r="50" spans="1:9" ht="13.5">
      <c r="A50" s="582"/>
      <c r="B50" s="583"/>
      <c r="C50" s="23" t="s">
        <v>48</v>
      </c>
      <c r="D50" s="24"/>
      <c r="E50" s="588" t="s">
        <v>640</v>
      </c>
      <c r="F50" s="589"/>
      <c r="G50" s="589"/>
      <c r="H50" s="27" t="s">
        <v>641</v>
      </c>
      <c r="I50" s="60" t="s">
        <v>642</v>
      </c>
    </row>
    <row r="51" spans="1:9" ht="13.5">
      <c r="A51" s="584"/>
      <c r="B51" s="585"/>
      <c r="C51" s="21" t="s">
        <v>643</v>
      </c>
      <c r="D51" s="61"/>
      <c r="E51" s="590" t="s">
        <v>644</v>
      </c>
      <c r="F51" s="591"/>
      <c r="G51" s="591"/>
      <c r="H51" s="76" t="s">
        <v>645</v>
      </c>
      <c r="I51" s="77" t="s">
        <v>646</v>
      </c>
    </row>
    <row r="52" spans="1:9" ht="13.5" customHeight="1">
      <c r="A52" s="592" t="s">
        <v>4</v>
      </c>
      <c r="B52" s="593"/>
      <c r="C52" s="596" t="s">
        <v>647</v>
      </c>
      <c r="D52" s="597"/>
      <c r="E52" s="597"/>
      <c r="F52" s="597"/>
      <c r="G52" s="597"/>
      <c r="H52" s="597"/>
      <c r="I52" s="598"/>
    </row>
    <row r="53" spans="1:9" ht="13.5">
      <c r="A53" s="594"/>
      <c r="B53" s="595"/>
      <c r="C53" s="599" t="s">
        <v>648</v>
      </c>
      <c r="D53" s="600"/>
      <c r="E53" s="600"/>
      <c r="F53" s="600"/>
      <c r="G53" s="600"/>
      <c r="H53" s="600"/>
      <c r="I53" s="601"/>
    </row>
    <row r="54" spans="2:9" ht="13.5" customHeight="1">
      <c r="B54" s="602" t="s">
        <v>5</v>
      </c>
      <c r="C54" s="602"/>
      <c r="D54" s="602"/>
      <c r="E54" s="603" t="s">
        <v>649</v>
      </c>
      <c r="F54" s="603"/>
      <c r="G54" s="603"/>
      <c r="H54" s="603"/>
      <c r="I54" s="28"/>
    </row>
    <row r="55" spans="1:6" ht="13.5">
      <c r="A55" s="62" t="s">
        <v>49</v>
      </c>
      <c r="D55" s="604" t="s">
        <v>6</v>
      </c>
      <c r="E55" s="604"/>
      <c r="F55" s="604"/>
    </row>
  </sheetData>
  <sheetProtection/>
  <mergeCells count="81">
    <mergeCell ref="A1:I1"/>
    <mergeCell ref="A2:D2"/>
    <mergeCell ref="E2:F2"/>
    <mergeCell ref="A3:B3"/>
    <mergeCell ref="C3:I3"/>
    <mergeCell ref="A4:B4"/>
    <mergeCell ref="C4:G4"/>
    <mergeCell ref="A5:B5"/>
    <mergeCell ref="C5:G5"/>
    <mergeCell ref="A6:A7"/>
    <mergeCell ref="B6:B7"/>
    <mergeCell ref="C6:C7"/>
    <mergeCell ref="D6:D7"/>
    <mergeCell ref="E6:E7"/>
    <mergeCell ref="F6:F7"/>
    <mergeCell ref="G6:G7"/>
    <mergeCell ref="H6:I6"/>
    <mergeCell ref="A15:B15"/>
    <mergeCell ref="C15:I15"/>
    <mergeCell ref="A16:B16"/>
    <mergeCell ref="C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7"/>
    <mergeCell ref="C26:F26"/>
    <mergeCell ref="H26:I26"/>
    <mergeCell ref="C27:I27"/>
    <mergeCell ref="A28:B28"/>
    <mergeCell ref="C28:I38"/>
    <mergeCell ref="A31:B31"/>
    <mergeCell ref="A32:B32"/>
    <mergeCell ref="A33:B33"/>
    <mergeCell ref="A34:B34"/>
    <mergeCell ref="A35:B35"/>
    <mergeCell ref="A36:B36"/>
    <mergeCell ref="A37:B37"/>
    <mergeCell ref="A38:B38"/>
    <mergeCell ref="A39:B39"/>
    <mergeCell ref="C39:I39"/>
    <mergeCell ref="A40:B40"/>
    <mergeCell ref="C40:I40"/>
    <mergeCell ref="A41:B41"/>
    <mergeCell ref="C41:I41"/>
    <mergeCell ref="A42:B42"/>
    <mergeCell ref="A43:B43"/>
    <mergeCell ref="A44:B44"/>
    <mergeCell ref="C44:I44"/>
    <mergeCell ref="A45:B47"/>
    <mergeCell ref="C45:D45"/>
    <mergeCell ref="E45:G45"/>
    <mergeCell ref="H45:I45"/>
    <mergeCell ref="C47:D47"/>
    <mergeCell ref="E47:G47"/>
    <mergeCell ref="H47:I47"/>
    <mergeCell ref="A48:B51"/>
    <mergeCell ref="E48:G48"/>
    <mergeCell ref="E49:G49"/>
    <mergeCell ref="E50:G50"/>
    <mergeCell ref="E51:G51"/>
    <mergeCell ref="A52:B53"/>
    <mergeCell ref="C52:I52"/>
    <mergeCell ref="C53:I53"/>
    <mergeCell ref="B54:D54"/>
    <mergeCell ref="E54:H54"/>
    <mergeCell ref="D55:F55"/>
  </mergeCells>
  <hyperlinks>
    <hyperlink ref="E54" r:id="rId1" display="nerimayama_sankou_kanri@googlegroups.com"/>
    <hyperlink ref="E48" r:id="rId2" display="chiko.cono@docomo.ne.jp"/>
    <hyperlink ref="E49" r:id="rId3" display="yamaa_shokai1959@ezweb.ne.jp"/>
    <hyperlink ref="E50" r:id="rId4" display="trinitakawasaki@docomo.ne.jp"/>
    <hyperlink ref="E51" r:id="rId5" display="sawasi-ri-si-248@docomo.ne.jp"/>
  </hyperlinks>
  <printOptions horizontalCentered="1" verticalCentered="1"/>
  <pageMargins left="0" right="0" top="0" bottom="0" header="0.5118110236220472" footer="0.5118110236220472"/>
  <pageSetup horizontalDpi="300" verticalDpi="300" orientation="portrait" paperSize="13" r:id="rId6"/>
</worksheet>
</file>

<file path=xl/worksheets/sheet13.xml><?xml version="1.0" encoding="utf-8"?>
<worksheet xmlns="http://schemas.openxmlformats.org/spreadsheetml/2006/main" xmlns:r="http://schemas.openxmlformats.org/officeDocument/2006/relationships">
  <dimension ref="A1:J70"/>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57</v>
      </c>
      <c r="B1" s="475"/>
      <c r="C1" s="475"/>
      <c r="D1" s="475"/>
      <c r="E1" s="475"/>
      <c r="F1" s="475"/>
      <c r="G1" s="475"/>
      <c r="H1" s="475"/>
      <c r="I1" s="475"/>
    </row>
    <row r="2" spans="1:9" ht="24">
      <c r="A2" s="476" t="s">
        <v>58</v>
      </c>
      <c r="B2" s="476"/>
      <c r="C2" s="476"/>
      <c r="D2" s="476"/>
      <c r="E2" s="477" t="s">
        <v>39</v>
      </c>
      <c r="F2" s="477"/>
      <c r="G2" s="20">
        <v>40910</v>
      </c>
      <c r="H2" s="19" t="s">
        <v>60</v>
      </c>
      <c r="I2" s="19" t="s">
        <v>432</v>
      </c>
    </row>
    <row r="3" spans="1:9" ht="13.5">
      <c r="A3" s="478" t="s">
        <v>61</v>
      </c>
      <c r="B3" s="479"/>
      <c r="C3" s="480" t="s">
        <v>433</v>
      </c>
      <c r="D3" s="480"/>
      <c r="E3" s="480"/>
      <c r="F3" s="480"/>
      <c r="G3" s="480"/>
      <c r="H3" s="480"/>
      <c r="I3" s="481"/>
    </row>
    <row r="4" spans="1:9" ht="13.5">
      <c r="A4" s="482" t="s">
        <v>38</v>
      </c>
      <c r="B4" s="483"/>
      <c r="C4" s="484" t="s">
        <v>434</v>
      </c>
      <c r="D4" s="485"/>
      <c r="E4" s="485"/>
      <c r="F4" s="485"/>
      <c r="G4" s="486"/>
      <c r="H4" s="18" t="s">
        <v>37</v>
      </c>
      <c r="I4" s="17" t="s">
        <v>435</v>
      </c>
    </row>
    <row r="5" spans="1:9" ht="13.5">
      <c r="A5" s="487" t="s">
        <v>36</v>
      </c>
      <c r="B5" s="488"/>
      <c r="C5" s="689">
        <v>40917</v>
      </c>
      <c r="D5" s="690"/>
      <c r="E5" s="690"/>
      <c r="F5" s="690"/>
      <c r="G5" s="203"/>
      <c r="H5" s="16" t="s">
        <v>35</v>
      </c>
      <c r="I5" s="15" t="s">
        <v>435</v>
      </c>
    </row>
    <row r="6" spans="1:9" ht="13.5">
      <c r="A6" s="492" t="s">
        <v>67</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296</v>
      </c>
      <c r="C8" s="252" t="s">
        <v>436</v>
      </c>
      <c r="D8" s="51">
        <v>50</v>
      </c>
      <c r="E8" s="51" t="s">
        <v>263</v>
      </c>
      <c r="F8" s="52">
        <v>10</v>
      </c>
      <c r="G8" s="253" t="s">
        <v>437</v>
      </c>
      <c r="H8" s="51" t="s">
        <v>438</v>
      </c>
      <c r="I8" s="254" t="s">
        <v>439</v>
      </c>
    </row>
    <row r="9" spans="1:9" ht="13.5">
      <c r="A9" s="13">
        <v>2</v>
      </c>
      <c r="B9" s="12"/>
      <c r="C9" s="252" t="s">
        <v>440</v>
      </c>
      <c r="D9" s="255">
        <v>55</v>
      </c>
      <c r="E9" s="255" t="s">
        <v>204</v>
      </c>
      <c r="F9" s="256">
        <v>10</v>
      </c>
      <c r="G9" s="253" t="s">
        <v>441</v>
      </c>
      <c r="H9" s="51" t="s">
        <v>442</v>
      </c>
      <c r="I9" s="254" t="s">
        <v>443</v>
      </c>
    </row>
    <row r="10" spans="1:10" ht="13.5">
      <c r="A10" s="13">
        <v>3</v>
      </c>
      <c r="B10" s="12"/>
      <c r="C10" s="252" t="s">
        <v>444</v>
      </c>
      <c r="D10" s="255">
        <v>50</v>
      </c>
      <c r="E10" s="255" t="s">
        <v>292</v>
      </c>
      <c r="F10" s="256">
        <v>10</v>
      </c>
      <c r="G10" s="253" t="s">
        <v>445</v>
      </c>
      <c r="H10" s="51" t="s">
        <v>446</v>
      </c>
      <c r="I10" s="254" t="s">
        <v>447</v>
      </c>
      <c r="J10" s="55"/>
    </row>
    <row r="11" spans="1:9" ht="13.5">
      <c r="A11" s="13">
        <v>4</v>
      </c>
      <c r="B11" s="12"/>
      <c r="C11" s="257" t="s">
        <v>448</v>
      </c>
      <c r="D11" s="51">
        <v>50</v>
      </c>
      <c r="E11" s="51" t="s">
        <v>204</v>
      </c>
      <c r="F11" s="52">
        <v>10</v>
      </c>
      <c r="G11" s="253" t="s">
        <v>449</v>
      </c>
      <c r="H11" s="51" t="s">
        <v>450</v>
      </c>
      <c r="I11" s="254" t="s">
        <v>451</v>
      </c>
    </row>
    <row r="12" spans="1:9" ht="13.5">
      <c r="A12" s="13">
        <v>5</v>
      </c>
      <c r="B12" s="12"/>
      <c r="C12" s="252" t="s">
        <v>452</v>
      </c>
      <c r="D12" s="927" t="s">
        <v>453</v>
      </c>
      <c r="E12" s="928"/>
      <c r="F12" s="929"/>
      <c r="G12" s="253" t="s">
        <v>454</v>
      </c>
      <c r="H12" s="51"/>
      <c r="I12" s="254" t="s">
        <v>455</v>
      </c>
    </row>
    <row r="13" spans="1:9" ht="13.5">
      <c r="A13" s="13">
        <v>6</v>
      </c>
      <c r="B13" s="12"/>
      <c r="C13" s="258"/>
      <c r="D13" s="12"/>
      <c r="E13" s="12"/>
      <c r="F13" s="11"/>
      <c r="G13" s="259"/>
      <c r="H13" s="12"/>
      <c r="I13" s="10"/>
    </row>
    <row r="14" spans="1:9" ht="13.5">
      <c r="A14" s="13">
        <v>7</v>
      </c>
      <c r="B14" s="12"/>
      <c r="C14" s="4"/>
      <c r="D14" s="12"/>
      <c r="E14" s="12"/>
      <c r="F14" s="11"/>
      <c r="G14" s="260"/>
      <c r="H14" s="4"/>
      <c r="I14" s="10"/>
    </row>
    <row r="15" spans="1:9" ht="13.5">
      <c r="A15" s="9">
        <v>8</v>
      </c>
      <c r="B15" s="8"/>
      <c r="C15" s="3"/>
      <c r="D15" s="8"/>
      <c r="E15" s="8"/>
      <c r="F15" s="7"/>
      <c r="G15" s="261"/>
      <c r="H15" s="3"/>
      <c r="I15" s="6"/>
    </row>
    <row r="16" spans="1:9" ht="13.5">
      <c r="A16" s="504" t="s">
        <v>26</v>
      </c>
      <c r="B16" s="505"/>
      <c r="C16" s="689">
        <v>40917</v>
      </c>
      <c r="D16" s="690"/>
      <c r="E16" s="690"/>
      <c r="F16" s="690"/>
      <c r="G16" s="687" t="s">
        <v>456</v>
      </c>
      <c r="H16" s="687"/>
      <c r="I16" s="688"/>
    </row>
    <row r="17" spans="1:9" ht="13.5">
      <c r="A17" s="509" t="s">
        <v>40</v>
      </c>
      <c r="B17" s="510"/>
      <c r="C17" s="511" t="s">
        <v>457</v>
      </c>
      <c r="D17" s="511"/>
      <c r="E17" s="511"/>
      <c r="F17" s="511"/>
      <c r="G17" s="511"/>
      <c r="H17" s="511"/>
      <c r="I17" s="512"/>
    </row>
    <row r="18" spans="1:10" ht="13.5">
      <c r="A18" s="513" t="s">
        <v>80</v>
      </c>
      <c r="B18" s="514"/>
      <c r="C18" s="517" t="s">
        <v>458</v>
      </c>
      <c r="D18" s="517"/>
      <c r="E18" s="517"/>
      <c r="F18" s="517"/>
      <c r="G18" s="517"/>
      <c r="H18" s="517"/>
      <c r="I18" s="518"/>
      <c r="J18" s="58"/>
    </row>
    <row r="19" spans="1:10" ht="13.5">
      <c r="A19" s="513" t="s">
        <v>80</v>
      </c>
      <c r="B19" s="514"/>
      <c r="C19" s="517" t="s">
        <v>459</v>
      </c>
      <c r="D19" s="517"/>
      <c r="E19" s="517"/>
      <c r="F19" s="517"/>
      <c r="G19" s="517"/>
      <c r="H19" s="517"/>
      <c r="I19" s="518"/>
      <c r="J19" s="58"/>
    </row>
    <row r="20" spans="1:10" ht="13.5">
      <c r="A20" s="513" t="s">
        <v>80</v>
      </c>
      <c r="B20" s="514"/>
      <c r="C20" s="517"/>
      <c r="D20" s="517"/>
      <c r="E20" s="517"/>
      <c r="F20" s="517"/>
      <c r="G20" s="517"/>
      <c r="H20" s="517"/>
      <c r="I20" s="518"/>
      <c r="J20" s="58"/>
    </row>
    <row r="21" spans="1:10" ht="13.5">
      <c r="A21" s="513" t="s">
        <v>80</v>
      </c>
      <c r="B21" s="514"/>
      <c r="C21" s="517" t="s">
        <v>460</v>
      </c>
      <c r="D21" s="517"/>
      <c r="E21" s="517"/>
      <c r="F21" s="517"/>
      <c r="G21" s="517"/>
      <c r="H21" s="517"/>
      <c r="I21" s="518"/>
      <c r="J21" s="58"/>
    </row>
    <row r="22" spans="1:10" ht="13.5">
      <c r="A22" s="513" t="s">
        <v>80</v>
      </c>
      <c r="B22" s="514"/>
      <c r="C22" s="517"/>
      <c r="D22" s="517"/>
      <c r="E22" s="517"/>
      <c r="F22" s="517"/>
      <c r="G22" s="517"/>
      <c r="H22" s="517"/>
      <c r="I22" s="518"/>
      <c r="J22" s="58"/>
    </row>
    <row r="23" spans="1:10" ht="13.5">
      <c r="A23" s="513" t="s">
        <v>80</v>
      </c>
      <c r="B23" s="514"/>
      <c r="C23" s="517"/>
      <c r="D23" s="517"/>
      <c r="E23" s="517"/>
      <c r="F23" s="517"/>
      <c r="G23" s="517"/>
      <c r="H23" s="517"/>
      <c r="I23" s="518"/>
      <c r="J23" s="58"/>
    </row>
    <row r="24" spans="1:10" ht="13.5">
      <c r="A24" s="513" t="s">
        <v>80</v>
      </c>
      <c r="B24" s="514"/>
      <c r="C24" s="517"/>
      <c r="D24" s="517"/>
      <c r="E24" s="517"/>
      <c r="F24" s="517"/>
      <c r="G24" s="517"/>
      <c r="H24" s="517"/>
      <c r="I24" s="518"/>
      <c r="J24" s="58"/>
    </row>
    <row r="25" spans="1:10" ht="13.5">
      <c r="A25" s="513" t="s">
        <v>80</v>
      </c>
      <c r="B25" s="514"/>
      <c r="C25" s="517"/>
      <c r="D25" s="517"/>
      <c r="E25" s="517"/>
      <c r="F25" s="517"/>
      <c r="G25" s="517"/>
      <c r="H25" s="517"/>
      <c r="I25" s="518"/>
      <c r="J25" s="58"/>
    </row>
    <row r="26" spans="1:10" ht="13.5">
      <c r="A26" s="519" t="s">
        <v>80</v>
      </c>
      <c r="B26" s="520"/>
      <c r="C26" s="521"/>
      <c r="D26" s="521"/>
      <c r="E26" s="521"/>
      <c r="F26" s="521"/>
      <c r="G26" s="521"/>
      <c r="H26" s="521"/>
      <c r="I26" s="522"/>
      <c r="J26" s="58"/>
    </row>
    <row r="27" spans="1:10" ht="13.5">
      <c r="A27" s="523" t="s">
        <v>25</v>
      </c>
      <c r="B27" s="524"/>
      <c r="C27" s="527" t="s">
        <v>0</v>
      </c>
      <c r="D27" s="528"/>
      <c r="E27" s="528"/>
      <c r="F27" s="529"/>
      <c r="G27" s="154">
        <v>40917</v>
      </c>
      <c r="H27" s="530"/>
      <c r="I27" s="531"/>
      <c r="J27" s="58"/>
    </row>
    <row r="28" spans="1:10" ht="13.5">
      <c r="A28" s="525"/>
      <c r="B28" s="526"/>
      <c r="C28" s="532" t="s">
        <v>24</v>
      </c>
      <c r="D28" s="532"/>
      <c r="E28" s="532"/>
      <c r="F28" s="532"/>
      <c r="G28" s="532"/>
      <c r="H28" s="532"/>
      <c r="I28" s="533"/>
      <c r="J28" s="58"/>
    </row>
    <row r="29" spans="1:10" ht="13.5">
      <c r="A29" s="534" t="s">
        <v>23</v>
      </c>
      <c r="B29" s="535"/>
      <c r="C29" s="536" t="s">
        <v>461</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c r="D40" s="550"/>
      <c r="E40" s="550"/>
      <c r="F40" s="550"/>
      <c r="G40" s="550"/>
      <c r="H40" s="550"/>
      <c r="I40" s="551"/>
    </row>
    <row r="41" spans="1:9" ht="13.5">
      <c r="A41" s="534" t="s">
        <v>20</v>
      </c>
      <c r="B41" s="552"/>
      <c r="C41" s="553" t="s">
        <v>462</v>
      </c>
      <c r="D41" s="554"/>
      <c r="E41" s="554"/>
      <c r="F41" s="554"/>
      <c r="G41" s="554"/>
      <c r="H41" s="554"/>
      <c r="I41" s="555"/>
    </row>
    <row r="42" spans="1:9" ht="13.5">
      <c r="A42" s="504" t="s">
        <v>19</v>
      </c>
      <c r="B42" s="556"/>
      <c r="C42" s="557" t="s">
        <v>463</v>
      </c>
      <c r="D42" s="558"/>
      <c r="E42" s="558"/>
      <c r="F42" s="558"/>
      <c r="G42" s="558"/>
      <c r="H42" s="558"/>
      <c r="I42" s="559"/>
    </row>
    <row r="43" spans="1:9" ht="13.5">
      <c r="A43" s="560" t="s">
        <v>18</v>
      </c>
      <c r="B43" s="561"/>
      <c r="C43" s="682" t="s">
        <v>464</v>
      </c>
      <c r="D43" s="683"/>
      <c r="E43" s="683"/>
      <c r="F43" s="683"/>
      <c r="G43" s="683"/>
      <c r="H43" s="683"/>
      <c r="I43" s="684"/>
    </row>
    <row r="44" spans="1:9" ht="13.5">
      <c r="A44" s="545"/>
      <c r="B44" s="562"/>
      <c r="C44" s="484" t="s">
        <v>465</v>
      </c>
      <c r="D44" s="485"/>
      <c r="E44" s="485"/>
      <c r="F44" s="485"/>
      <c r="G44" s="485"/>
      <c r="H44" s="485"/>
      <c r="I44" s="678"/>
    </row>
    <row r="45" spans="1:9" ht="13.5">
      <c r="A45" s="545"/>
      <c r="B45" s="562"/>
      <c r="C45" s="563" t="s">
        <v>465</v>
      </c>
      <c r="D45" s="564"/>
      <c r="E45" s="564"/>
      <c r="F45" s="564"/>
      <c r="G45" s="564"/>
      <c r="H45" s="564"/>
      <c r="I45" s="565"/>
    </row>
    <row r="46" spans="1:9" ht="13.5">
      <c r="A46" s="566" t="s">
        <v>1</v>
      </c>
      <c r="B46" s="567"/>
      <c r="C46" s="572" t="s">
        <v>2</v>
      </c>
      <c r="D46" s="573"/>
      <c r="E46" s="572" t="s">
        <v>466</v>
      </c>
      <c r="F46" s="574"/>
      <c r="G46" s="573"/>
      <c r="H46" s="574" t="s">
        <v>467</v>
      </c>
      <c r="I46" s="575"/>
    </row>
    <row r="47" spans="1:9" ht="13.5">
      <c r="A47" s="568"/>
      <c r="B47" s="569"/>
      <c r="C47" s="679" t="s">
        <v>468</v>
      </c>
      <c r="D47" s="680"/>
      <c r="E47" s="904" t="s">
        <v>469</v>
      </c>
      <c r="F47" s="905"/>
      <c r="G47" s="680"/>
      <c r="H47" s="905" t="s">
        <v>470</v>
      </c>
      <c r="I47" s="906"/>
    </row>
    <row r="48" spans="1:9" ht="13.5">
      <c r="A48" s="570"/>
      <c r="B48" s="571"/>
      <c r="C48" s="667"/>
      <c r="D48" s="668"/>
      <c r="E48" s="667"/>
      <c r="F48" s="669"/>
      <c r="G48" s="668"/>
      <c r="H48" s="669"/>
      <c r="I48" s="670"/>
    </row>
    <row r="49" spans="1:9" ht="13.5" customHeight="1">
      <c r="A49" s="580" t="s">
        <v>3</v>
      </c>
      <c r="B49" s="909"/>
      <c r="C49" s="22" t="s">
        <v>471</v>
      </c>
      <c r="D49" s="25"/>
      <c r="E49" s="671" t="s">
        <v>472</v>
      </c>
      <c r="F49" s="672"/>
      <c r="G49" s="673"/>
      <c r="H49" s="26" t="s">
        <v>473</v>
      </c>
      <c r="I49" s="156" t="s">
        <v>474</v>
      </c>
    </row>
    <row r="50" spans="1:9" ht="13.5">
      <c r="A50" s="910"/>
      <c r="B50" s="911"/>
      <c r="C50" s="23" t="s">
        <v>475</v>
      </c>
      <c r="D50" s="24"/>
      <c r="E50" s="914" t="s">
        <v>476</v>
      </c>
      <c r="F50" s="914"/>
      <c r="G50" s="914"/>
      <c r="H50" s="27" t="s">
        <v>477</v>
      </c>
      <c r="I50" s="155" t="s">
        <v>478</v>
      </c>
    </row>
    <row r="51" spans="1:9" ht="13.5">
      <c r="A51" s="910"/>
      <c r="B51" s="911"/>
      <c r="C51" s="23" t="s">
        <v>48</v>
      </c>
      <c r="D51" s="24"/>
      <c r="E51" s="914" t="s">
        <v>479</v>
      </c>
      <c r="F51" s="914"/>
      <c r="G51" s="914"/>
      <c r="H51" s="27" t="s">
        <v>480</v>
      </c>
      <c r="I51" s="155" t="s">
        <v>481</v>
      </c>
    </row>
    <row r="52" spans="1:9" ht="13.5">
      <c r="A52" s="912"/>
      <c r="B52" s="913"/>
      <c r="C52" s="21" t="s">
        <v>482</v>
      </c>
      <c r="D52" s="61"/>
      <c r="E52" s="880" t="s">
        <v>483</v>
      </c>
      <c r="F52" s="881"/>
      <c r="G52" s="882"/>
      <c r="H52" s="157" t="s">
        <v>484</v>
      </c>
      <c r="I52" s="158" t="s">
        <v>485</v>
      </c>
    </row>
    <row r="53" spans="1:9" ht="13.5" customHeight="1">
      <c r="A53" s="665" t="s">
        <v>4</v>
      </c>
      <c r="B53" s="666"/>
      <c r="C53" s="596" t="s">
        <v>486</v>
      </c>
      <c r="D53" s="597"/>
      <c r="E53" s="597"/>
      <c r="F53" s="597"/>
      <c r="G53" s="597"/>
      <c r="H53" s="597"/>
      <c r="I53" s="598"/>
    </row>
    <row r="54" spans="1:9" ht="13.5">
      <c r="A54" s="594"/>
      <c r="B54" s="595"/>
      <c r="C54" s="599" t="s">
        <v>487</v>
      </c>
      <c r="D54" s="600"/>
      <c r="E54" s="600"/>
      <c r="F54" s="600"/>
      <c r="G54" s="600"/>
      <c r="H54" s="600"/>
      <c r="I54" s="601"/>
    </row>
    <row r="55" spans="2:9" ht="13.5" customHeight="1">
      <c r="B55" s="602" t="s">
        <v>5</v>
      </c>
      <c r="C55" s="602"/>
      <c r="D55" s="602"/>
      <c r="E55" s="603" t="s">
        <v>488</v>
      </c>
      <c r="F55" s="603"/>
      <c r="G55" s="603"/>
      <c r="H55" s="603"/>
      <c r="I55" s="28"/>
    </row>
    <row r="56" spans="1:6" ht="13.5">
      <c r="A56" s="62" t="s">
        <v>49</v>
      </c>
      <c r="D56" s="604" t="s">
        <v>6</v>
      </c>
      <c r="E56" s="604"/>
      <c r="F56" s="604"/>
    </row>
    <row r="61" spans="4:5" ht="13.5">
      <c r="D61" s="262" t="s">
        <v>489</v>
      </c>
      <c r="E61" s="262">
        <v>1</v>
      </c>
    </row>
    <row r="62" spans="4:5" ht="13.5">
      <c r="D62" s="262" t="s">
        <v>490</v>
      </c>
      <c r="E62" s="262">
        <v>2</v>
      </c>
    </row>
    <row r="63" spans="4:5" ht="13.5">
      <c r="D63" s="262" t="s">
        <v>491</v>
      </c>
      <c r="E63" s="262">
        <v>3</v>
      </c>
    </row>
    <row r="64" spans="4:5" ht="13.5">
      <c r="D64" s="262" t="s">
        <v>492</v>
      </c>
      <c r="E64" s="262">
        <v>4</v>
      </c>
    </row>
    <row r="65" ht="13.5">
      <c r="E65" s="262">
        <v>5</v>
      </c>
    </row>
    <row r="66" ht="13.5">
      <c r="E66" s="262">
        <v>6</v>
      </c>
    </row>
    <row r="67" ht="13.5">
      <c r="E67" s="262">
        <v>7</v>
      </c>
    </row>
    <row r="68" ht="13.5">
      <c r="E68" s="262">
        <v>8</v>
      </c>
    </row>
    <row r="69" ht="13.5">
      <c r="E69" s="262">
        <v>9</v>
      </c>
    </row>
    <row r="70" ht="13.5">
      <c r="E70" s="262">
        <v>10</v>
      </c>
    </row>
  </sheetData>
  <sheetProtection/>
  <mergeCells count="88">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D12:F12"/>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H48:I48"/>
    <mergeCell ref="A43:B43"/>
    <mergeCell ref="C43:I43"/>
    <mergeCell ref="A44:B44"/>
    <mergeCell ref="C44:I44"/>
    <mergeCell ref="A45:B45"/>
    <mergeCell ref="C45:I45"/>
    <mergeCell ref="C54:I54"/>
    <mergeCell ref="A46:B48"/>
    <mergeCell ref="C46:D46"/>
    <mergeCell ref="E46:G46"/>
    <mergeCell ref="H46:I46"/>
    <mergeCell ref="C47:D47"/>
    <mergeCell ref="E47:G47"/>
    <mergeCell ref="H47:I47"/>
    <mergeCell ref="C48:D48"/>
    <mergeCell ref="E48:G48"/>
    <mergeCell ref="B55:D55"/>
    <mergeCell ref="E55:H55"/>
    <mergeCell ref="D56:F56"/>
    <mergeCell ref="A49:B52"/>
    <mergeCell ref="E49:G49"/>
    <mergeCell ref="E50:G50"/>
    <mergeCell ref="E51:G51"/>
    <mergeCell ref="E52:G52"/>
    <mergeCell ref="A53:B54"/>
    <mergeCell ref="C53:I53"/>
  </mergeCells>
  <dataValidations count="2">
    <dataValidation type="list" allowBlank="1" showInputMessage="1" showErrorMessage="1" sqref="F8:F11 F13:F15">
      <formula1>$E$61:$E$70</formula1>
    </dataValidation>
    <dataValidation type="list" allowBlank="1" showInputMessage="1" showErrorMessage="1" sqref="E8:E11 E13:E15">
      <formula1>$D$61:$D$64</formula1>
    </dataValidation>
  </dataValidations>
  <hyperlinks>
    <hyperlink ref="E55" r:id="rId1" display="nerimayama_sankou_kanri@googlegroups.com"/>
    <hyperlink ref="E47" r:id="rId2" display="findhorn2002.forgiveness@docomo.ne.jp"/>
  </hyperlinks>
  <printOptions horizontalCentered="1" verticalCentered="1"/>
  <pageMargins left="0" right="0" top="0" bottom="0" header="0.5118110236220472" footer="0.5118110236220472"/>
  <pageSetup horizontalDpi="300" verticalDpi="300" orientation="portrait" paperSize="13" r:id="rId3"/>
</worksheet>
</file>

<file path=xl/worksheets/sheet14.xml><?xml version="1.0" encoding="utf-8"?>
<worksheet xmlns="http://schemas.openxmlformats.org/spreadsheetml/2006/main" xmlns:r="http://schemas.openxmlformats.org/officeDocument/2006/relationships">
  <dimension ref="A1:J47"/>
  <sheetViews>
    <sheetView zoomScalePageLayoutView="0" workbookViewId="0" topLeftCell="A1">
      <selection activeCell="C5" sqref="C5:F5"/>
    </sheetView>
  </sheetViews>
  <sheetFormatPr defaultColWidth="9.00390625" defaultRowHeight="12.75"/>
  <cols>
    <col min="1" max="1" width="4.25390625" style="48" customWidth="1"/>
    <col min="2" max="2" width="7.625" style="48" customWidth="1"/>
    <col min="3" max="3" width="12.75390625" style="48" customWidth="1"/>
    <col min="4" max="4" width="4.25390625" style="48" customWidth="1"/>
    <col min="5" max="5" width="4.125" style="48" customWidth="1"/>
    <col min="6" max="6" width="4.25390625" style="48" customWidth="1"/>
    <col min="7" max="7" width="33.375" style="48" customWidth="1"/>
    <col min="8" max="8" width="13.00390625" style="48" customWidth="1"/>
    <col min="9" max="9" width="16.75390625" style="48" customWidth="1"/>
    <col min="10" max="16384" width="9.125" style="48" customWidth="1"/>
  </cols>
  <sheetData>
    <row r="1" spans="1:9" ht="13.5">
      <c r="A1" s="658" t="s">
        <v>117</v>
      </c>
      <c r="B1" s="658"/>
      <c r="C1" s="658"/>
      <c r="D1" s="658"/>
      <c r="E1" s="658"/>
      <c r="F1" s="658"/>
      <c r="G1" s="658"/>
      <c r="H1" s="658"/>
      <c r="I1" s="658"/>
    </row>
    <row r="2" spans="1:9" ht="24">
      <c r="A2" s="659" t="s">
        <v>118</v>
      </c>
      <c r="B2" s="659"/>
      <c r="C2" s="659"/>
      <c r="D2" s="659"/>
      <c r="E2" s="660" t="s">
        <v>119</v>
      </c>
      <c r="F2" s="660"/>
      <c r="G2" s="279">
        <v>40919</v>
      </c>
      <c r="H2" s="88" t="s">
        <v>120</v>
      </c>
      <c r="I2" s="88" t="s">
        <v>258</v>
      </c>
    </row>
    <row r="3" spans="1:9" ht="13.5">
      <c r="A3" s="661" t="s">
        <v>122</v>
      </c>
      <c r="B3" s="661"/>
      <c r="C3" s="939" t="s">
        <v>750</v>
      </c>
      <c r="D3" s="939"/>
      <c r="E3" s="939"/>
      <c r="F3" s="939"/>
      <c r="G3" s="939"/>
      <c r="H3" s="939"/>
      <c r="I3" s="939"/>
    </row>
    <row r="4" spans="1:9" ht="13.5">
      <c r="A4" s="663" t="s">
        <v>38</v>
      </c>
      <c r="B4" s="663"/>
      <c r="C4" s="664" t="s">
        <v>751</v>
      </c>
      <c r="D4" s="664"/>
      <c r="E4" s="664"/>
      <c r="F4" s="664"/>
      <c r="G4" s="664"/>
      <c r="H4" s="89" t="s">
        <v>125</v>
      </c>
      <c r="I4" s="280" t="s">
        <v>752</v>
      </c>
    </row>
    <row r="5" spans="1:9" ht="13.5">
      <c r="A5" s="652" t="s">
        <v>36</v>
      </c>
      <c r="B5" s="652"/>
      <c r="C5" s="938">
        <v>40921</v>
      </c>
      <c r="D5" s="938"/>
      <c r="E5" s="938"/>
      <c r="F5" s="938"/>
      <c r="G5" s="281">
        <v>40923</v>
      </c>
      <c r="H5" s="92" t="s">
        <v>126</v>
      </c>
      <c r="I5" s="282"/>
    </row>
    <row r="6" spans="1:9" ht="14.25" customHeight="1">
      <c r="A6" s="654" t="s">
        <v>127</v>
      </c>
      <c r="B6" s="645" t="s">
        <v>34</v>
      </c>
      <c r="C6" s="645" t="s">
        <v>28</v>
      </c>
      <c r="D6" s="655" t="s">
        <v>128</v>
      </c>
      <c r="E6" s="656" t="s">
        <v>129</v>
      </c>
      <c r="F6" s="657" t="s">
        <v>130</v>
      </c>
      <c r="G6" s="645" t="s">
        <v>30</v>
      </c>
      <c r="H6" s="646" t="s">
        <v>29</v>
      </c>
      <c r="I6" s="646"/>
    </row>
    <row r="7" spans="1:9" ht="13.5">
      <c r="A7" s="654"/>
      <c r="B7" s="645"/>
      <c r="C7" s="645"/>
      <c r="D7" s="655"/>
      <c r="E7" s="656"/>
      <c r="F7" s="657"/>
      <c r="G7" s="645"/>
      <c r="H7" s="94" t="s">
        <v>28</v>
      </c>
      <c r="I7" s="95" t="s">
        <v>27</v>
      </c>
    </row>
    <row r="8" spans="1:9" ht="13.5">
      <c r="A8" s="96">
        <v>1</v>
      </c>
      <c r="B8" s="97"/>
      <c r="C8" s="98" t="s">
        <v>262</v>
      </c>
      <c r="D8" s="283">
        <v>52</v>
      </c>
      <c r="E8" s="102" t="s">
        <v>263</v>
      </c>
      <c r="F8" s="100">
        <v>10</v>
      </c>
      <c r="G8" s="283" t="s">
        <v>264</v>
      </c>
      <c r="H8" s="283" t="s">
        <v>265</v>
      </c>
      <c r="I8" s="104" t="s">
        <v>266</v>
      </c>
    </row>
    <row r="9" spans="1:9" ht="13.5">
      <c r="A9" s="96">
        <v>2</v>
      </c>
      <c r="B9" s="97"/>
      <c r="C9" s="98"/>
      <c r="D9" s="98"/>
      <c r="E9" s="102"/>
      <c r="F9" s="103"/>
      <c r="G9" s="98"/>
      <c r="H9" s="98"/>
      <c r="I9" s="104"/>
    </row>
    <row r="10" spans="1:10" ht="13.5">
      <c r="A10" s="96">
        <v>3</v>
      </c>
      <c r="B10" s="97"/>
      <c r="C10" s="283"/>
      <c r="D10" s="283"/>
      <c r="E10" s="102"/>
      <c r="F10" s="105"/>
      <c r="G10" s="283"/>
      <c r="H10" s="283"/>
      <c r="I10" s="106"/>
      <c r="J10" s="107"/>
    </row>
    <row r="11" spans="1:9" ht="13.5">
      <c r="A11" s="96">
        <v>4</v>
      </c>
      <c r="B11" s="97"/>
      <c r="C11" s="108"/>
      <c r="D11" s="109"/>
      <c r="E11" s="110"/>
      <c r="F11" s="111"/>
      <c r="G11" s="112"/>
      <c r="H11" s="112"/>
      <c r="I11" s="113"/>
    </row>
    <row r="12" spans="1:9" ht="13.5">
      <c r="A12" s="96">
        <v>5</v>
      </c>
      <c r="B12" s="97"/>
      <c r="C12" s="114"/>
      <c r="D12" s="97"/>
      <c r="E12" s="97"/>
      <c r="F12" s="115"/>
      <c r="G12" s="114"/>
      <c r="H12" s="114"/>
      <c r="I12" s="116"/>
    </row>
    <row r="13" spans="1:9" ht="13.5">
      <c r="A13" s="96">
        <v>6</v>
      </c>
      <c r="B13" s="97"/>
      <c r="C13" s="117"/>
      <c r="D13" s="97"/>
      <c r="E13" s="97"/>
      <c r="F13" s="115"/>
      <c r="G13" s="114"/>
      <c r="H13" s="118"/>
      <c r="I13" s="116"/>
    </row>
    <row r="14" spans="1:9" ht="13.5">
      <c r="A14" s="647" t="s">
        <v>138</v>
      </c>
      <c r="B14" s="647"/>
      <c r="C14" s="936"/>
      <c r="D14" s="936"/>
      <c r="E14" s="936"/>
      <c r="F14" s="936"/>
      <c r="G14" s="649" t="s">
        <v>753</v>
      </c>
      <c r="H14" s="649"/>
      <c r="I14" s="649"/>
    </row>
    <row r="15" spans="1:9" ht="13.5">
      <c r="A15" s="650" t="s">
        <v>140</v>
      </c>
      <c r="B15" s="650"/>
      <c r="C15" s="937"/>
      <c r="D15" s="937"/>
      <c r="E15" s="937"/>
      <c r="F15" s="937"/>
      <c r="G15" s="937"/>
      <c r="H15" s="937"/>
      <c r="I15" s="937"/>
    </row>
    <row r="16" spans="1:10" ht="23.25" customHeight="1">
      <c r="A16" s="641">
        <v>40921</v>
      </c>
      <c r="B16" s="641"/>
      <c r="C16" s="935" t="s">
        <v>754</v>
      </c>
      <c r="D16" s="935"/>
      <c r="E16" s="935"/>
      <c r="F16" s="935"/>
      <c r="G16" s="935"/>
      <c r="H16" s="935"/>
      <c r="I16" s="935"/>
      <c r="J16" s="58"/>
    </row>
    <row r="17" spans="1:10" ht="23.25" customHeight="1">
      <c r="A17" s="641">
        <v>40922</v>
      </c>
      <c r="B17" s="641"/>
      <c r="C17" s="935" t="s">
        <v>755</v>
      </c>
      <c r="D17" s="935"/>
      <c r="E17" s="935"/>
      <c r="F17" s="935"/>
      <c r="G17" s="935"/>
      <c r="H17" s="935"/>
      <c r="I17" s="935"/>
      <c r="J17" s="58"/>
    </row>
    <row r="18" spans="1:10" ht="14.25" customHeight="1">
      <c r="A18" s="641">
        <v>40923</v>
      </c>
      <c r="B18" s="641"/>
      <c r="C18" s="935" t="s">
        <v>756</v>
      </c>
      <c r="D18" s="935"/>
      <c r="E18" s="935"/>
      <c r="F18" s="935"/>
      <c r="G18" s="935"/>
      <c r="H18" s="935"/>
      <c r="I18" s="935"/>
      <c r="J18" s="58"/>
    </row>
    <row r="19" spans="1:10" ht="13.5">
      <c r="A19" s="641" t="s">
        <v>142</v>
      </c>
      <c r="B19" s="641"/>
      <c r="C19" s="642"/>
      <c r="D19" s="642"/>
      <c r="E19" s="642"/>
      <c r="F19" s="642"/>
      <c r="G19" s="642"/>
      <c r="H19" s="642"/>
      <c r="I19" s="642"/>
      <c r="J19" s="58"/>
    </row>
    <row r="20" spans="1:10" ht="13.5">
      <c r="A20" s="635" t="s">
        <v>145</v>
      </c>
      <c r="B20" s="635"/>
      <c r="C20" s="934" t="s">
        <v>273</v>
      </c>
      <c r="D20" s="934"/>
      <c r="E20" s="934"/>
      <c r="F20" s="934"/>
      <c r="G20" s="284">
        <v>40923</v>
      </c>
      <c r="H20" s="637">
        <v>0.75</v>
      </c>
      <c r="I20" s="637"/>
      <c r="J20" s="58"/>
    </row>
    <row r="21" spans="1:10" ht="23.25" customHeight="1">
      <c r="A21" s="635"/>
      <c r="B21" s="635"/>
      <c r="C21" s="638" t="s">
        <v>274</v>
      </c>
      <c r="D21" s="638"/>
      <c r="E21" s="638"/>
      <c r="F21" s="638"/>
      <c r="G21" s="638"/>
      <c r="H21" s="638"/>
      <c r="I21" s="638"/>
      <c r="J21" s="58"/>
    </row>
    <row r="22" spans="1:10" ht="14.25" customHeight="1">
      <c r="A22" s="639" t="s">
        <v>149</v>
      </c>
      <c r="B22" s="639"/>
      <c r="C22" s="933" t="s">
        <v>757</v>
      </c>
      <c r="D22" s="933"/>
      <c r="E22" s="933"/>
      <c r="F22" s="933"/>
      <c r="G22" s="933"/>
      <c r="H22" s="933"/>
      <c r="I22" s="933"/>
      <c r="J22" s="58"/>
    </row>
    <row r="23" spans="1:10" ht="13.5">
      <c r="A23" s="125" t="s">
        <v>151</v>
      </c>
      <c r="B23" s="126"/>
      <c r="C23" s="933"/>
      <c r="D23" s="933"/>
      <c r="E23" s="933"/>
      <c r="F23" s="933"/>
      <c r="G23" s="933"/>
      <c r="H23" s="933"/>
      <c r="I23" s="933"/>
      <c r="J23" s="58"/>
    </row>
    <row r="24" spans="1:10" ht="13.5">
      <c r="A24" s="125" t="s">
        <v>152</v>
      </c>
      <c r="B24" s="126"/>
      <c r="C24" s="933"/>
      <c r="D24" s="933"/>
      <c r="E24" s="933"/>
      <c r="F24" s="933"/>
      <c r="G24" s="933"/>
      <c r="H24" s="933"/>
      <c r="I24" s="933"/>
      <c r="J24" s="58"/>
    </row>
    <row r="25" spans="1:9" ht="13.5">
      <c r="A25" s="632"/>
      <c r="B25" s="632"/>
      <c r="C25" s="933"/>
      <c r="D25" s="933"/>
      <c r="E25" s="933"/>
      <c r="F25" s="933"/>
      <c r="G25" s="933"/>
      <c r="H25" s="933"/>
      <c r="I25" s="933"/>
    </row>
    <row r="26" spans="1:9" ht="13.5">
      <c r="A26" s="632"/>
      <c r="B26" s="632"/>
      <c r="C26" s="933"/>
      <c r="D26" s="933"/>
      <c r="E26" s="933"/>
      <c r="F26" s="933"/>
      <c r="G26" s="933"/>
      <c r="H26" s="933"/>
      <c r="I26" s="933"/>
    </row>
    <row r="27" spans="1:9" ht="13.5">
      <c r="A27" s="632"/>
      <c r="B27" s="632"/>
      <c r="C27" s="933"/>
      <c r="D27" s="933"/>
      <c r="E27" s="933"/>
      <c r="F27" s="933"/>
      <c r="G27" s="933"/>
      <c r="H27" s="933"/>
      <c r="I27" s="933"/>
    </row>
    <row r="28" spans="1:9" ht="13.5">
      <c r="A28" s="632"/>
      <c r="B28" s="632"/>
      <c r="C28" s="933"/>
      <c r="D28" s="933"/>
      <c r="E28" s="933"/>
      <c r="F28" s="933"/>
      <c r="G28" s="933"/>
      <c r="H28" s="933"/>
      <c r="I28" s="933"/>
    </row>
    <row r="29" spans="1:9" ht="13.5">
      <c r="A29" s="632"/>
      <c r="B29" s="632"/>
      <c r="C29" s="933"/>
      <c r="D29" s="933"/>
      <c r="E29" s="933"/>
      <c r="F29" s="933"/>
      <c r="G29" s="933"/>
      <c r="H29" s="933"/>
      <c r="I29" s="933"/>
    </row>
    <row r="30" spans="1:9" ht="13.5">
      <c r="A30" s="632"/>
      <c r="B30" s="632"/>
      <c r="C30" s="933"/>
      <c r="D30" s="933"/>
      <c r="E30" s="933"/>
      <c r="F30" s="933"/>
      <c r="G30" s="933"/>
      <c r="H30" s="933"/>
      <c r="I30" s="933"/>
    </row>
    <row r="31" spans="1:9" ht="13.5">
      <c r="A31" s="632"/>
      <c r="B31" s="632"/>
      <c r="C31" s="933"/>
      <c r="D31" s="933"/>
      <c r="E31" s="933"/>
      <c r="F31" s="933"/>
      <c r="G31" s="933"/>
      <c r="H31" s="933"/>
      <c r="I31" s="933"/>
    </row>
    <row r="32" spans="1:9" ht="13.5">
      <c r="A32" s="632"/>
      <c r="B32" s="632"/>
      <c r="C32" s="933"/>
      <c r="D32" s="933"/>
      <c r="E32" s="933"/>
      <c r="F32" s="933"/>
      <c r="G32" s="933"/>
      <c r="H32" s="933"/>
      <c r="I32" s="933"/>
    </row>
    <row r="33" spans="1:9" ht="13.5">
      <c r="A33" s="632"/>
      <c r="B33" s="632"/>
      <c r="C33" s="933"/>
      <c r="D33" s="933"/>
      <c r="E33" s="933"/>
      <c r="F33" s="933"/>
      <c r="G33" s="933"/>
      <c r="H33" s="933"/>
      <c r="I33" s="933"/>
    </row>
    <row r="34" spans="1:9" ht="13.5">
      <c r="A34" s="633"/>
      <c r="B34" s="633"/>
      <c r="C34" s="634" t="s">
        <v>153</v>
      </c>
      <c r="D34" s="634"/>
      <c r="E34" s="634"/>
      <c r="F34" s="634"/>
      <c r="G34" s="634"/>
      <c r="H34" s="634"/>
      <c r="I34" s="634"/>
    </row>
    <row r="35" spans="1:9" ht="13.5">
      <c r="A35" s="626" t="s">
        <v>154</v>
      </c>
      <c r="B35" s="626"/>
      <c r="C35" s="627" t="s">
        <v>758</v>
      </c>
      <c r="D35" s="627"/>
      <c r="E35" s="627"/>
      <c r="F35" s="627"/>
      <c r="G35" s="627"/>
      <c r="H35" s="627"/>
      <c r="I35" s="627"/>
    </row>
    <row r="36" spans="1:9" ht="13.5">
      <c r="A36" s="628" t="s">
        <v>156</v>
      </c>
      <c r="B36" s="628"/>
      <c r="C36" s="629" t="s">
        <v>157</v>
      </c>
      <c r="D36" s="629"/>
      <c r="E36" s="629"/>
      <c r="F36" s="629"/>
      <c r="G36" s="629"/>
      <c r="H36" s="629"/>
      <c r="I36" s="629"/>
    </row>
    <row r="37" spans="1:9" ht="13.5">
      <c r="A37" s="630" t="s">
        <v>158</v>
      </c>
      <c r="B37" s="630"/>
      <c r="C37" s="631" t="s">
        <v>277</v>
      </c>
      <c r="D37" s="631"/>
      <c r="E37" s="631"/>
      <c r="F37" s="631"/>
      <c r="G37" s="631"/>
      <c r="H37" s="631"/>
      <c r="I37" s="631"/>
    </row>
    <row r="38" spans="1:9" ht="14.25" customHeight="1">
      <c r="A38" s="621" t="s">
        <v>161</v>
      </c>
      <c r="B38" s="621"/>
      <c r="C38" s="622" t="s">
        <v>162</v>
      </c>
      <c r="D38" s="622"/>
      <c r="E38" s="622" t="s">
        <v>163</v>
      </c>
      <c r="F38" s="622"/>
      <c r="G38" s="622"/>
      <c r="H38" s="623" t="s">
        <v>164</v>
      </c>
      <c r="I38" s="623"/>
    </row>
    <row r="39" spans="1:9" ht="13.5">
      <c r="A39" s="621"/>
      <c r="B39" s="621"/>
      <c r="C39" s="932" t="s">
        <v>279</v>
      </c>
      <c r="D39" s="932"/>
      <c r="E39" s="932" t="s">
        <v>182</v>
      </c>
      <c r="F39" s="932"/>
      <c r="G39" s="932"/>
      <c r="H39" s="611" t="s">
        <v>184</v>
      </c>
      <c r="I39" s="611"/>
    </row>
    <row r="40" spans="1:9" ht="13.5">
      <c r="A40" s="930" t="s">
        <v>29</v>
      </c>
      <c r="B40" s="930"/>
      <c r="C40" s="127" t="s">
        <v>169</v>
      </c>
      <c r="D40" s="128"/>
      <c r="E40" s="615" t="s">
        <v>170</v>
      </c>
      <c r="F40" s="615"/>
      <c r="G40" s="615"/>
      <c r="H40" s="129" t="s">
        <v>171</v>
      </c>
      <c r="I40" s="130" t="s">
        <v>172</v>
      </c>
    </row>
    <row r="41" spans="1:9" ht="13.5">
      <c r="A41" s="930"/>
      <c r="B41" s="930"/>
      <c r="C41" s="131" t="s">
        <v>173</v>
      </c>
      <c r="D41" s="132"/>
      <c r="E41" s="616" t="s">
        <v>174</v>
      </c>
      <c r="F41" s="616"/>
      <c r="G41" s="616"/>
      <c r="H41" s="133" t="s">
        <v>175</v>
      </c>
      <c r="I41" s="134" t="s">
        <v>176</v>
      </c>
    </row>
    <row r="42" spans="1:9" ht="13.5">
      <c r="A42" s="930"/>
      <c r="B42" s="930"/>
      <c r="C42" s="131" t="s">
        <v>177</v>
      </c>
      <c r="D42" s="132"/>
      <c r="E42" s="616" t="s">
        <v>178</v>
      </c>
      <c r="F42" s="616"/>
      <c r="G42" s="616"/>
      <c r="H42" s="133" t="s">
        <v>179</v>
      </c>
      <c r="I42" s="134" t="s">
        <v>180</v>
      </c>
    </row>
    <row r="43" spans="1:9" ht="13.5">
      <c r="A43" s="930"/>
      <c r="B43" s="930"/>
      <c r="C43" s="135" t="s">
        <v>181</v>
      </c>
      <c r="D43" s="136"/>
      <c r="E43" s="617" t="s">
        <v>182</v>
      </c>
      <c r="F43" s="617"/>
      <c r="G43" s="617"/>
      <c r="H43" s="137" t="s">
        <v>183</v>
      </c>
      <c r="I43" s="138" t="s">
        <v>184</v>
      </c>
    </row>
    <row r="44" spans="1:9" ht="13.5" customHeight="1">
      <c r="A44" s="931" t="s">
        <v>280</v>
      </c>
      <c r="B44" s="931"/>
      <c r="C44" s="606" t="s">
        <v>186</v>
      </c>
      <c r="D44" s="606"/>
      <c r="E44" s="606"/>
      <c r="F44" s="606"/>
      <c r="G44" s="606"/>
      <c r="H44" s="606"/>
      <c r="I44" s="606"/>
    </row>
    <row r="45" spans="1:9" ht="13.5">
      <c r="A45" s="931"/>
      <c r="B45" s="931"/>
      <c r="C45" s="607" t="s">
        <v>187</v>
      </c>
      <c r="D45" s="607"/>
      <c r="E45" s="607"/>
      <c r="F45" s="607"/>
      <c r="G45" s="607"/>
      <c r="H45" s="607"/>
      <c r="I45" s="607"/>
    </row>
    <row r="46" spans="2:9" ht="13.5" customHeight="1">
      <c r="B46" s="608" t="s">
        <v>188</v>
      </c>
      <c r="C46" s="608"/>
      <c r="D46" s="608"/>
      <c r="E46" s="609" t="s">
        <v>189</v>
      </c>
      <c r="F46" s="609"/>
      <c r="G46" s="609"/>
      <c r="H46" s="609"/>
      <c r="I46" s="139"/>
    </row>
    <row r="47" spans="1:6" ht="13.5">
      <c r="A47" s="62" t="s">
        <v>190</v>
      </c>
      <c r="D47" s="610" t="s">
        <v>191</v>
      </c>
      <c r="E47" s="610"/>
      <c r="F47" s="610"/>
    </row>
  </sheetData>
  <sheetProtection selectLockedCells="1" selectUnlockedCells="1"/>
  <mergeCells count="71">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4:B14"/>
    <mergeCell ref="C14:F14"/>
    <mergeCell ref="G14:I14"/>
    <mergeCell ref="A15:B15"/>
    <mergeCell ref="C15:I15"/>
    <mergeCell ref="A16:B16"/>
    <mergeCell ref="C16:I16"/>
    <mergeCell ref="A17:B17"/>
    <mergeCell ref="C17:I17"/>
    <mergeCell ref="A18:B18"/>
    <mergeCell ref="C18:I18"/>
    <mergeCell ref="A19:B19"/>
    <mergeCell ref="C19:I19"/>
    <mergeCell ref="A20:B21"/>
    <mergeCell ref="C20:F20"/>
    <mergeCell ref="H20:I20"/>
    <mergeCell ref="C21:I21"/>
    <mergeCell ref="A22:B22"/>
    <mergeCell ref="C22:I33"/>
    <mergeCell ref="A25:B25"/>
    <mergeCell ref="A26:B26"/>
    <mergeCell ref="A27:B27"/>
    <mergeCell ref="A28:B28"/>
    <mergeCell ref="A29:B29"/>
    <mergeCell ref="A30:B30"/>
    <mergeCell ref="A31:B31"/>
    <mergeCell ref="A32:B32"/>
    <mergeCell ref="A33:B33"/>
    <mergeCell ref="A34:B34"/>
    <mergeCell ref="C34:I34"/>
    <mergeCell ref="A35:B35"/>
    <mergeCell ref="C35:I35"/>
    <mergeCell ref="A36:B36"/>
    <mergeCell ref="C36:I36"/>
    <mergeCell ref="C45:I45"/>
    <mergeCell ref="A37:B37"/>
    <mergeCell ref="C37:I37"/>
    <mergeCell ref="A38:B39"/>
    <mergeCell ref="C38:D38"/>
    <mergeCell ref="E38:G38"/>
    <mergeCell ref="H38:I38"/>
    <mergeCell ref="C39:D39"/>
    <mergeCell ref="E39:G39"/>
    <mergeCell ref="H39:I39"/>
    <mergeCell ref="B46:D46"/>
    <mergeCell ref="E46:H46"/>
    <mergeCell ref="D47:F47"/>
    <mergeCell ref="A40:B43"/>
    <mergeCell ref="E40:G40"/>
    <mergeCell ref="E41:G41"/>
    <mergeCell ref="E42:G42"/>
    <mergeCell ref="E43:G43"/>
    <mergeCell ref="A44:B45"/>
    <mergeCell ref="C44:I44"/>
  </mergeCells>
  <hyperlinks>
    <hyperlink ref="E46" r:id="rId1" display="nerimayama_sankou_kanri@googlegroups.com"/>
  </hyperlinks>
  <printOptions horizontalCentered="1" verticalCentered="1"/>
  <pageMargins left="0" right="0" top="0" bottom="0" header="0.5118055555555555" footer="0.5118055555555555"/>
  <pageSetup horizontalDpi="300" verticalDpi="300" orientation="portrait" paperSize="13"/>
</worksheet>
</file>

<file path=xl/worksheets/sheet15.xml><?xml version="1.0" encoding="utf-8"?>
<worksheet xmlns="http://schemas.openxmlformats.org/spreadsheetml/2006/main" xmlns:r="http://schemas.openxmlformats.org/officeDocument/2006/relationships">
  <dimension ref="A1:J59"/>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57</v>
      </c>
      <c r="B1" s="475"/>
      <c r="C1" s="475"/>
      <c r="D1" s="475"/>
      <c r="E1" s="475"/>
      <c r="F1" s="475"/>
      <c r="G1" s="475"/>
      <c r="H1" s="475"/>
      <c r="I1" s="475"/>
    </row>
    <row r="2" spans="1:9" ht="24">
      <c r="A2" s="476" t="s">
        <v>58</v>
      </c>
      <c r="B2" s="476"/>
      <c r="C2" s="476"/>
      <c r="D2" s="476"/>
      <c r="E2" s="477" t="s">
        <v>39</v>
      </c>
      <c r="F2" s="477"/>
      <c r="G2" s="20" t="s">
        <v>759</v>
      </c>
      <c r="H2" s="19" t="s">
        <v>60</v>
      </c>
      <c r="I2" s="19" t="s">
        <v>50</v>
      </c>
    </row>
    <row r="3" spans="1:9" ht="13.5">
      <c r="A3" s="478" t="s">
        <v>61</v>
      </c>
      <c r="B3" s="479"/>
      <c r="C3" s="480" t="s">
        <v>760</v>
      </c>
      <c r="D3" s="480"/>
      <c r="E3" s="480"/>
      <c r="F3" s="480"/>
      <c r="G3" s="480"/>
      <c r="H3" s="480"/>
      <c r="I3" s="481"/>
    </row>
    <row r="4" spans="1:9" ht="13.5">
      <c r="A4" s="482" t="s">
        <v>38</v>
      </c>
      <c r="B4" s="483"/>
      <c r="C4" s="484" t="s">
        <v>761</v>
      </c>
      <c r="D4" s="485"/>
      <c r="E4" s="485"/>
      <c r="F4" s="485"/>
      <c r="G4" s="486"/>
      <c r="H4" s="18" t="s">
        <v>37</v>
      </c>
      <c r="I4" s="17" t="s">
        <v>66</v>
      </c>
    </row>
    <row r="5" spans="1:9" ht="13.5">
      <c r="A5" s="487" t="s">
        <v>36</v>
      </c>
      <c r="B5" s="488"/>
      <c r="C5" s="489" t="s">
        <v>762</v>
      </c>
      <c r="D5" s="490"/>
      <c r="E5" s="490"/>
      <c r="F5" s="490"/>
      <c r="G5" s="491"/>
      <c r="H5" s="16" t="s">
        <v>35</v>
      </c>
      <c r="I5" s="15" t="s">
        <v>66</v>
      </c>
    </row>
    <row r="6" spans="1:9" ht="13.5">
      <c r="A6" s="492" t="s">
        <v>67</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763</v>
      </c>
      <c r="C8" s="70" t="s">
        <v>764</v>
      </c>
      <c r="D8" s="51">
        <v>38</v>
      </c>
      <c r="E8" s="51" t="s">
        <v>765</v>
      </c>
      <c r="F8" s="52">
        <v>5</v>
      </c>
      <c r="G8" s="276" t="s">
        <v>766</v>
      </c>
      <c r="H8" s="71" t="s">
        <v>767</v>
      </c>
      <c r="I8" s="286" t="s">
        <v>768</v>
      </c>
    </row>
    <row r="9" spans="1:9" ht="13.5">
      <c r="A9" s="13">
        <v>2</v>
      </c>
      <c r="B9" s="287" t="s">
        <v>51</v>
      </c>
      <c r="C9" s="204" t="s">
        <v>769</v>
      </c>
      <c r="D9" s="143">
        <v>25</v>
      </c>
      <c r="E9" s="144" t="s">
        <v>765</v>
      </c>
      <c r="F9" s="208"/>
      <c r="G9" s="288" t="s">
        <v>770</v>
      </c>
      <c r="H9" s="289" t="s">
        <v>771</v>
      </c>
      <c r="I9" s="290" t="s">
        <v>772</v>
      </c>
    </row>
    <row r="10" spans="1:10" ht="13.5">
      <c r="A10" s="13"/>
      <c r="B10" s="287"/>
      <c r="C10" s="291" t="s">
        <v>773</v>
      </c>
      <c r="D10" s="12"/>
      <c r="E10" s="12"/>
      <c r="F10" s="11"/>
      <c r="G10" s="56"/>
      <c r="H10" s="4"/>
      <c r="I10" s="10"/>
      <c r="J10" s="55"/>
    </row>
    <row r="11" spans="1:9" ht="13.5">
      <c r="A11" s="13"/>
      <c r="B11" s="287"/>
      <c r="C11" s="292"/>
      <c r="D11" s="143"/>
      <c r="E11" s="144"/>
      <c r="F11" s="208"/>
      <c r="G11" s="145"/>
      <c r="H11" s="145"/>
      <c r="I11" s="209"/>
    </row>
    <row r="12" spans="1:9" ht="13.5">
      <c r="A12" s="13"/>
      <c r="B12" s="12"/>
      <c r="C12" s="56"/>
      <c r="D12" s="12"/>
      <c r="E12" s="12"/>
      <c r="F12" s="11"/>
      <c r="G12" s="56"/>
      <c r="H12" s="56"/>
      <c r="I12" s="10"/>
    </row>
    <row r="13" spans="1:9" ht="13.5">
      <c r="A13" s="13"/>
      <c r="B13" s="12"/>
      <c r="C13" s="57"/>
      <c r="D13" s="12"/>
      <c r="E13" s="12"/>
      <c r="F13" s="11"/>
      <c r="G13" s="56"/>
      <c r="H13" s="4"/>
      <c r="I13" s="10"/>
    </row>
    <row r="14" spans="1:9" ht="13.5">
      <c r="A14" s="13"/>
      <c r="B14" s="12"/>
      <c r="C14" s="4"/>
      <c r="D14" s="12"/>
      <c r="E14" s="12"/>
      <c r="F14" s="11"/>
      <c r="G14" s="4"/>
      <c r="H14" s="4"/>
      <c r="I14" s="10"/>
    </row>
    <row r="15" spans="1:9" ht="13.5">
      <c r="A15" s="9"/>
      <c r="B15" s="8"/>
      <c r="C15" s="3"/>
      <c r="D15" s="8"/>
      <c r="E15" s="8"/>
      <c r="F15" s="7"/>
      <c r="G15" s="3"/>
      <c r="H15" s="3"/>
      <c r="I15" s="6"/>
    </row>
    <row r="16" spans="1:9" ht="13.5">
      <c r="A16" s="504" t="s">
        <v>26</v>
      </c>
      <c r="B16" s="505"/>
      <c r="C16" s="506" t="s">
        <v>774</v>
      </c>
      <c r="D16" s="507"/>
      <c r="E16" s="507"/>
      <c r="F16" s="507"/>
      <c r="G16" s="507"/>
      <c r="H16" s="507"/>
      <c r="I16" s="508"/>
    </row>
    <row r="17" spans="1:9" ht="13.5">
      <c r="A17" s="509" t="s">
        <v>40</v>
      </c>
      <c r="B17" s="510"/>
      <c r="C17" s="511" t="s">
        <v>775</v>
      </c>
      <c r="D17" s="511"/>
      <c r="E17" s="511"/>
      <c r="F17" s="511"/>
      <c r="G17" s="511"/>
      <c r="H17" s="511"/>
      <c r="I17" s="512"/>
    </row>
    <row r="18" spans="1:10" ht="13.5">
      <c r="A18" s="951">
        <v>40922</v>
      </c>
      <c r="B18" s="952"/>
      <c r="C18" s="515" t="s">
        <v>776</v>
      </c>
      <c r="D18" s="515"/>
      <c r="E18" s="515"/>
      <c r="F18" s="515"/>
      <c r="G18" s="515"/>
      <c r="H18" s="515"/>
      <c r="I18" s="516"/>
      <c r="J18" s="58"/>
    </row>
    <row r="19" spans="1:10" ht="13.5">
      <c r="A19" s="513" t="s">
        <v>777</v>
      </c>
      <c r="B19" s="514"/>
      <c r="C19" s="517" t="s">
        <v>778</v>
      </c>
      <c r="D19" s="517"/>
      <c r="E19" s="517"/>
      <c r="F19" s="517"/>
      <c r="G19" s="517"/>
      <c r="H19" s="517"/>
      <c r="I19" s="518"/>
      <c r="J19" s="58"/>
    </row>
    <row r="20" spans="1:10" ht="13.5">
      <c r="A20" s="513" t="s">
        <v>779</v>
      </c>
      <c r="B20" s="514"/>
      <c r="C20" s="517" t="s">
        <v>780</v>
      </c>
      <c r="D20" s="517"/>
      <c r="E20" s="517"/>
      <c r="F20" s="517"/>
      <c r="G20" s="517"/>
      <c r="H20" s="517"/>
      <c r="I20" s="518"/>
      <c r="J20" s="58"/>
    </row>
    <row r="21" spans="1:10" ht="13.5">
      <c r="A21" s="951">
        <v>40923</v>
      </c>
      <c r="B21" s="952"/>
      <c r="C21" s="517" t="s">
        <v>781</v>
      </c>
      <c r="D21" s="517"/>
      <c r="E21" s="517"/>
      <c r="F21" s="517"/>
      <c r="G21" s="517"/>
      <c r="H21" s="517"/>
      <c r="I21" s="518"/>
      <c r="J21" s="58"/>
    </row>
    <row r="22" spans="1:10" ht="13.5">
      <c r="A22" s="884" t="s">
        <v>782</v>
      </c>
      <c r="B22" s="885"/>
      <c r="C22" s="517" t="s">
        <v>783</v>
      </c>
      <c r="D22" s="517"/>
      <c r="E22" s="517"/>
      <c r="F22" s="517"/>
      <c r="G22" s="517"/>
      <c r="H22" s="517"/>
      <c r="I22" s="518"/>
      <c r="J22" s="58"/>
    </row>
    <row r="23" spans="1:10" ht="13.5">
      <c r="A23" s="884" t="s">
        <v>784</v>
      </c>
      <c r="B23" s="885"/>
      <c r="C23" s="517" t="s">
        <v>785</v>
      </c>
      <c r="D23" s="517"/>
      <c r="E23" s="517"/>
      <c r="F23" s="517"/>
      <c r="G23" s="517"/>
      <c r="H23" s="517"/>
      <c r="I23" s="518"/>
      <c r="J23" s="58"/>
    </row>
    <row r="24" spans="1:10" ht="13.5">
      <c r="A24" s="884" t="s">
        <v>786</v>
      </c>
      <c r="B24" s="885"/>
      <c r="C24" s="517" t="s">
        <v>787</v>
      </c>
      <c r="D24" s="517"/>
      <c r="E24" s="517"/>
      <c r="F24" s="517"/>
      <c r="G24" s="517"/>
      <c r="H24" s="517"/>
      <c r="I24" s="518"/>
      <c r="J24" s="58"/>
    </row>
    <row r="25" spans="1:10" ht="13.5">
      <c r="A25" s="951">
        <v>40924</v>
      </c>
      <c r="B25" s="952"/>
      <c r="C25" s="517" t="s">
        <v>788</v>
      </c>
      <c r="D25" s="517"/>
      <c r="E25" s="517"/>
      <c r="F25" s="517"/>
      <c r="G25" s="517"/>
      <c r="H25" s="517"/>
      <c r="I25" s="518"/>
      <c r="J25" s="58"/>
    </row>
    <row r="26" spans="1:10" ht="13.5">
      <c r="A26" s="884" t="s">
        <v>789</v>
      </c>
      <c r="B26" s="885"/>
      <c r="C26" s="517" t="s">
        <v>790</v>
      </c>
      <c r="D26" s="517"/>
      <c r="E26" s="517"/>
      <c r="F26" s="517"/>
      <c r="G26" s="517"/>
      <c r="H26" s="517"/>
      <c r="I26" s="518"/>
      <c r="J26" s="58"/>
    </row>
    <row r="27" spans="1:10" ht="13.5">
      <c r="A27" s="949" t="s">
        <v>791</v>
      </c>
      <c r="B27" s="950"/>
      <c r="C27" s="925" t="s">
        <v>792</v>
      </c>
      <c r="D27" s="925"/>
      <c r="E27" s="925"/>
      <c r="F27" s="925"/>
      <c r="G27" s="925"/>
      <c r="H27" s="925"/>
      <c r="I27" s="926"/>
      <c r="J27" s="58"/>
    </row>
    <row r="28" spans="1:10" ht="13.5">
      <c r="A28" s="949" t="s">
        <v>793</v>
      </c>
      <c r="B28" s="950"/>
      <c r="C28" s="925" t="s">
        <v>794</v>
      </c>
      <c r="D28" s="925"/>
      <c r="E28" s="925"/>
      <c r="F28" s="925"/>
      <c r="G28" s="925"/>
      <c r="H28" s="925"/>
      <c r="I28" s="926"/>
      <c r="J28" s="58"/>
    </row>
    <row r="29" spans="1:10" ht="13.5">
      <c r="A29" s="519" t="s">
        <v>795</v>
      </c>
      <c r="B29" s="520"/>
      <c r="C29" s="517" t="s">
        <v>796</v>
      </c>
      <c r="D29" s="517"/>
      <c r="E29" s="517"/>
      <c r="F29" s="517"/>
      <c r="G29" s="517"/>
      <c r="H29" s="517"/>
      <c r="I29" s="518"/>
      <c r="J29" s="58"/>
    </row>
    <row r="30" spans="1:10" ht="13.5">
      <c r="A30" s="523" t="s">
        <v>25</v>
      </c>
      <c r="B30" s="524"/>
      <c r="C30" s="527" t="s">
        <v>0</v>
      </c>
      <c r="D30" s="528"/>
      <c r="E30" s="528"/>
      <c r="F30" s="529"/>
      <c r="G30" s="72" t="s">
        <v>797</v>
      </c>
      <c r="H30" s="530"/>
      <c r="I30" s="531"/>
      <c r="J30" s="58"/>
    </row>
    <row r="31" spans="1:10" ht="13.5">
      <c r="A31" s="525"/>
      <c r="B31" s="526"/>
      <c r="C31" s="532" t="s">
        <v>24</v>
      </c>
      <c r="D31" s="532"/>
      <c r="E31" s="532"/>
      <c r="F31" s="532"/>
      <c r="G31" s="532"/>
      <c r="H31" s="532"/>
      <c r="I31" s="533"/>
      <c r="J31" s="58"/>
    </row>
    <row r="32" spans="1:10" ht="13.5">
      <c r="A32" s="534" t="s">
        <v>23</v>
      </c>
      <c r="B32" s="535"/>
      <c r="C32" s="940" t="s">
        <v>798</v>
      </c>
      <c r="D32" s="941"/>
      <c r="E32" s="941"/>
      <c r="F32" s="941"/>
      <c r="G32" s="941"/>
      <c r="H32" s="941"/>
      <c r="I32" s="942"/>
      <c r="J32" s="58"/>
    </row>
    <row r="33" spans="1:10" ht="13.5">
      <c r="A33" s="1" t="s">
        <v>22</v>
      </c>
      <c r="B33" s="2"/>
      <c r="C33" s="943"/>
      <c r="D33" s="944"/>
      <c r="E33" s="944"/>
      <c r="F33" s="944"/>
      <c r="G33" s="944"/>
      <c r="H33" s="944"/>
      <c r="I33" s="945"/>
      <c r="J33" s="58"/>
    </row>
    <row r="34" spans="1:10" ht="13.5">
      <c r="A34" s="1" t="s">
        <v>21</v>
      </c>
      <c r="B34" s="2"/>
      <c r="C34" s="943"/>
      <c r="D34" s="944"/>
      <c r="E34" s="944"/>
      <c r="F34" s="944"/>
      <c r="G34" s="944"/>
      <c r="H34" s="944"/>
      <c r="I34" s="945"/>
      <c r="J34" s="58"/>
    </row>
    <row r="35" spans="1:9" ht="13.5">
      <c r="A35" s="545"/>
      <c r="B35" s="546"/>
      <c r="C35" s="943"/>
      <c r="D35" s="944"/>
      <c r="E35" s="944"/>
      <c r="F35" s="944"/>
      <c r="G35" s="944"/>
      <c r="H35" s="944"/>
      <c r="I35" s="945"/>
    </row>
    <row r="36" spans="1:9" ht="13.5">
      <c r="A36" s="545"/>
      <c r="B36" s="546"/>
      <c r="C36" s="943"/>
      <c r="D36" s="944"/>
      <c r="E36" s="944"/>
      <c r="F36" s="944"/>
      <c r="G36" s="944"/>
      <c r="H36" s="944"/>
      <c r="I36" s="945"/>
    </row>
    <row r="37" spans="1:9" ht="13.5">
      <c r="A37" s="545"/>
      <c r="B37" s="546"/>
      <c r="C37" s="943"/>
      <c r="D37" s="944"/>
      <c r="E37" s="944"/>
      <c r="F37" s="944"/>
      <c r="G37" s="944"/>
      <c r="H37" s="944"/>
      <c r="I37" s="945"/>
    </row>
    <row r="38" spans="1:9" ht="13.5">
      <c r="A38" s="545"/>
      <c r="B38" s="546"/>
      <c r="C38" s="943"/>
      <c r="D38" s="944"/>
      <c r="E38" s="944"/>
      <c r="F38" s="944"/>
      <c r="G38" s="944"/>
      <c r="H38" s="944"/>
      <c r="I38" s="945"/>
    </row>
    <row r="39" spans="1:9" ht="13.5">
      <c r="A39" s="545"/>
      <c r="B39" s="546"/>
      <c r="C39" s="943"/>
      <c r="D39" s="944"/>
      <c r="E39" s="944"/>
      <c r="F39" s="944"/>
      <c r="G39" s="944"/>
      <c r="H39" s="944"/>
      <c r="I39" s="945"/>
    </row>
    <row r="40" spans="1:9" ht="13.5">
      <c r="A40" s="545"/>
      <c r="B40" s="546"/>
      <c r="C40" s="943"/>
      <c r="D40" s="944"/>
      <c r="E40" s="944"/>
      <c r="F40" s="944"/>
      <c r="G40" s="944"/>
      <c r="H40" s="944"/>
      <c r="I40" s="945"/>
    </row>
    <row r="41" spans="1:9" ht="13.5">
      <c r="A41" s="545"/>
      <c r="B41" s="546"/>
      <c r="C41" s="943"/>
      <c r="D41" s="944"/>
      <c r="E41" s="944"/>
      <c r="F41" s="944"/>
      <c r="G41" s="944"/>
      <c r="H41" s="944"/>
      <c r="I41" s="945"/>
    </row>
    <row r="42" spans="1:9" ht="13.5">
      <c r="A42" s="545"/>
      <c r="B42" s="546"/>
      <c r="C42" s="946"/>
      <c r="D42" s="947"/>
      <c r="E42" s="947"/>
      <c r="F42" s="947"/>
      <c r="G42" s="947"/>
      <c r="H42" s="947"/>
      <c r="I42" s="948"/>
    </row>
    <row r="43" spans="1:9" ht="13.5">
      <c r="A43" s="547"/>
      <c r="B43" s="548"/>
      <c r="C43" s="549" t="s">
        <v>799</v>
      </c>
      <c r="D43" s="550"/>
      <c r="E43" s="550"/>
      <c r="F43" s="550"/>
      <c r="G43" s="550"/>
      <c r="H43" s="550"/>
      <c r="I43" s="551"/>
    </row>
    <row r="44" spans="1:9" ht="13.5">
      <c r="A44" s="534" t="s">
        <v>20</v>
      </c>
      <c r="B44" s="552"/>
      <c r="C44" s="553" t="s">
        <v>800</v>
      </c>
      <c r="D44" s="554"/>
      <c r="E44" s="554"/>
      <c r="F44" s="554"/>
      <c r="G44" s="554"/>
      <c r="H44" s="554"/>
      <c r="I44" s="555"/>
    </row>
    <row r="45" spans="1:9" ht="13.5">
      <c r="A45" s="504" t="s">
        <v>19</v>
      </c>
      <c r="B45" s="556"/>
      <c r="C45" s="557" t="s">
        <v>801</v>
      </c>
      <c r="D45" s="558"/>
      <c r="E45" s="558"/>
      <c r="F45" s="558"/>
      <c r="G45" s="558"/>
      <c r="H45" s="558"/>
      <c r="I45" s="559"/>
    </row>
    <row r="46" spans="1:9" ht="13.5">
      <c r="A46" s="560" t="s">
        <v>18</v>
      </c>
      <c r="B46" s="561"/>
      <c r="C46" s="66" t="s">
        <v>802</v>
      </c>
      <c r="D46" s="67"/>
      <c r="E46" s="67"/>
      <c r="F46" s="67"/>
      <c r="G46" s="67"/>
      <c r="H46" s="67"/>
      <c r="I46" s="68"/>
    </row>
    <row r="47" spans="1:9" ht="13.5">
      <c r="A47" s="545"/>
      <c r="B47" s="562"/>
      <c r="C47" s="63" t="s">
        <v>803</v>
      </c>
      <c r="D47" s="64"/>
      <c r="E47" s="64"/>
      <c r="F47" s="64"/>
      <c r="G47" s="64"/>
      <c r="H47" s="64"/>
      <c r="I47" s="65"/>
    </row>
    <row r="48" spans="1:9" ht="13.5">
      <c r="A48" s="545"/>
      <c r="B48" s="562"/>
      <c r="C48" s="563" t="s">
        <v>804</v>
      </c>
      <c r="D48" s="564"/>
      <c r="E48" s="564"/>
      <c r="F48" s="564"/>
      <c r="G48" s="564"/>
      <c r="H48" s="564"/>
      <c r="I48" s="565"/>
    </row>
    <row r="49" spans="1:9" ht="13.5">
      <c r="A49" s="566" t="s">
        <v>1</v>
      </c>
      <c r="B49" s="567"/>
      <c r="C49" s="572" t="s">
        <v>2</v>
      </c>
      <c r="D49" s="573"/>
      <c r="E49" s="572" t="s">
        <v>805</v>
      </c>
      <c r="F49" s="574"/>
      <c r="G49" s="573"/>
      <c r="H49" s="574" t="s">
        <v>806</v>
      </c>
      <c r="I49" s="575"/>
    </row>
    <row r="50" spans="1:9" ht="13.5">
      <c r="A50" s="568"/>
      <c r="B50" s="569"/>
      <c r="C50" s="576" t="s">
        <v>807</v>
      </c>
      <c r="D50" s="577"/>
      <c r="E50" s="73" t="s">
        <v>52</v>
      </c>
      <c r="F50" s="74"/>
      <c r="G50" s="74"/>
      <c r="H50" s="23" t="s">
        <v>53</v>
      </c>
      <c r="I50" s="75" t="s">
        <v>54</v>
      </c>
    </row>
    <row r="51" spans="1:9" ht="13.5">
      <c r="A51" s="570"/>
      <c r="B51" s="571"/>
      <c r="C51" s="578"/>
      <c r="D51" s="578"/>
      <c r="E51" s="578"/>
      <c r="F51" s="578"/>
      <c r="G51" s="578"/>
      <c r="H51" s="578"/>
      <c r="I51" s="579"/>
    </row>
    <row r="52" spans="1:9" ht="13.5">
      <c r="A52" s="580" t="s">
        <v>3</v>
      </c>
      <c r="B52" s="581"/>
      <c r="C52" s="22" t="s">
        <v>808</v>
      </c>
      <c r="D52" s="25"/>
      <c r="E52" s="586" t="s">
        <v>809</v>
      </c>
      <c r="F52" s="587"/>
      <c r="G52" s="587"/>
      <c r="H52" s="26" t="s">
        <v>810</v>
      </c>
      <c r="I52" s="59" t="s">
        <v>811</v>
      </c>
    </row>
    <row r="53" spans="1:9" ht="13.5">
      <c r="A53" s="582"/>
      <c r="B53" s="583"/>
      <c r="C53" s="23" t="s">
        <v>812</v>
      </c>
      <c r="D53" s="24"/>
      <c r="E53" s="588" t="s">
        <v>813</v>
      </c>
      <c r="F53" s="589"/>
      <c r="G53" s="589"/>
      <c r="H53" s="27" t="s">
        <v>814</v>
      </c>
      <c r="I53" s="60" t="s">
        <v>815</v>
      </c>
    </row>
    <row r="54" spans="1:9" ht="13.5">
      <c r="A54" s="582"/>
      <c r="B54" s="583"/>
      <c r="C54" s="23" t="s">
        <v>48</v>
      </c>
      <c r="D54" s="24"/>
      <c r="E54" s="588" t="s">
        <v>816</v>
      </c>
      <c r="F54" s="589"/>
      <c r="G54" s="589"/>
      <c r="H54" s="27" t="s">
        <v>817</v>
      </c>
      <c r="I54" s="60" t="s">
        <v>818</v>
      </c>
    </row>
    <row r="55" spans="1:9" ht="13.5">
      <c r="A55" s="584"/>
      <c r="B55" s="585"/>
      <c r="C55" s="21" t="s">
        <v>819</v>
      </c>
      <c r="D55" s="61"/>
      <c r="E55" s="590" t="s">
        <v>820</v>
      </c>
      <c r="F55" s="591"/>
      <c r="G55" s="591"/>
      <c r="H55" s="76" t="s">
        <v>821</v>
      </c>
      <c r="I55" s="77" t="s">
        <v>822</v>
      </c>
    </row>
    <row r="56" spans="1:9" ht="13.5" customHeight="1">
      <c r="A56" s="592" t="s">
        <v>4</v>
      </c>
      <c r="B56" s="593"/>
      <c r="C56" s="596" t="s">
        <v>823</v>
      </c>
      <c r="D56" s="597"/>
      <c r="E56" s="597"/>
      <c r="F56" s="597"/>
      <c r="G56" s="597"/>
      <c r="H56" s="597"/>
      <c r="I56" s="598"/>
    </row>
    <row r="57" spans="1:9" ht="13.5">
      <c r="A57" s="594"/>
      <c r="B57" s="595"/>
      <c r="C57" s="599" t="s">
        <v>824</v>
      </c>
      <c r="D57" s="600"/>
      <c r="E57" s="600"/>
      <c r="F57" s="600"/>
      <c r="G57" s="600"/>
      <c r="H57" s="600"/>
      <c r="I57" s="601"/>
    </row>
    <row r="58" spans="2:9" ht="13.5" customHeight="1">
      <c r="B58" s="602" t="s">
        <v>5</v>
      </c>
      <c r="C58" s="602"/>
      <c r="D58" s="602"/>
      <c r="E58" s="603" t="s">
        <v>825</v>
      </c>
      <c r="F58" s="603"/>
      <c r="G58" s="603"/>
      <c r="H58" s="603"/>
      <c r="I58" s="28"/>
    </row>
    <row r="59" spans="1:6" ht="13.5">
      <c r="A59" s="62" t="s">
        <v>49</v>
      </c>
      <c r="D59" s="604" t="s">
        <v>6</v>
      </c>
      <c r="E59" s="604"/>
      <c r="F59" s="604"/>
    </row>
  </sheetData>
  <sheetProtection/>
  <mergeCells count="88">
    <mergeCell ref="A1:I1"/>
    <mergeCell ref="A2:D2"/>
    <mergeCell ref="E2:F2"/>
    <mergeCell ref="A3:B3"/>
    <mergeCell ref="C3:I3"/>
    <mergeCell ref="A4:B4"/>
    <mergeCell ref="C4:G4"/>
    <mergeCell ref="A5:B5"/>
    <mergeCell ref="C5:G5"/>
    <mergeCell ref="A6:A7"/>
    <mergeCell ref="B6:B7"/>
    <mergeCell ref="C6:C7"/>
    <mergeCell ref="D6:D7"/>
    <mergeCell ref="E6:E7"/>
    <mergeCell ref="F6:F7"/>
    <mergeCell ref="G6:G7"/>
    <mergeCell ref="H6:I6"/>
    <mergeCell ref="A16:B16"/>
    <mergeCell ref="C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7"/>
    <mergeCell ref="C27:I27"/>
    <mergeCell ref="A28:B28"/>
    <mergeCell ref="C28:I28"/>
    <mergeCell ref="A29:B29"/>
    <mergeCell ref="C29:I29"/>
    <mergeCell ref="A30:B31"/>
    <mergeCell ref="C30:F30"/>
    <mergeCell ref="H30:I30"/>
    <mergeCell ref="C31:I31"/>
    <mergeCell ref="A32:B32"/>
    <mergeCell ref="C32:I42"/>
    <mergeCell ref="A35:B35"/>
    <mergeCell ref="A36:B36"/>
    <mergeCell ref="A37:B37"/>
    <mergeCell ref="A38:B38"/>
    <mergeCell ref="A39:B39"/>
    <mergeCell ref="A40:B40"/>
    <mergeCell ref="A41:B41"/>
    <mergeCell ref="A42:B42"/>
    <mergeCell ref="A43:B43"/>
    <mergeCell ref="C43:I43"/>
    <mergeCell ref="A44:B44"/>
    <mergeCell ref="C44:I44"/>
    <mergeCell ref="A45:B45"/>
    <mergeCell ref="C45:I45"/>
    <mergeCell ref="A46:B46"/>
    <mergeCell ref="A47:B47"/>
    <mergeCell ref="A48:B48"/>
    <mergeCell ref="C48:I48"/>
    <mergeCell ref="A49:B51"/>
    <mergeCell ref="C49:D49"/>
    <mergeCell ref="E49:G49"/>
    <mergeCell ref="H49:I49"/>
    <mergeCell ref="C50:D50"/>
    <mergeCell ref="C51:D51"/>
    <mergeCell ref="E51:G51"/>
    <mergeCell ref="H51:I51"/>
    <mergeCell ref="A52:B55"/>
    <mergeCell ref="E52:G52"/>
    <mergeCell ref="E53:G53"/>
    <mergeCell ref="E54:G54"/>
    <mergeCell ref="E55:G55"/>
    <mergeCell ref="A56:B57"/>
    <mergeCell ref="C56:I56"/>
    <mergeCell ref="C57:I57"/>
    <mergeCell ref="B58:D58"/>
    <mergeCell ref="E58:H58"/>
    <mergeCell ref="D59:F59"/>
  </mergeCells>
  <hyperlinks>
    <hyperlink ref="E58" r:id="rId1" display="nerimayama_sankou_kanri@googlegroups.com"/>
    <hyperlink ref="E52" r:id="rId2" display="chiko.cono@docomo.ne.jp"/>
    <hyperlink ref="E53" r:id="rId3" display="yamaa_shokai1959@ezweb.ne.jp"/>
    <hyperlink ref="E54" r:id="rId4" display="trinitakawasaki@docomo.ne.jp"/>
    <hyperlink ref="E55" r:id="rId5" display="sawasi-ri-si-248@docomo.ne.jp"/>
  </hyperlinks>
  <printOptions horizontalCentered="1" verticalCentered="1"/>
  <pageMargins left="0" right="0" top="0" bottom="0" header="0.5118110236220472" footer="0.5118110236220472"/>
  <pageSetup horizontalDpi="300" verticalDpi="300" orientation="portrait" paperSize="13" r:id="rId6"/>
</worksheet>
</file>

<file path=xl/worksheets/sheet16.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57</v>
      </c>
      <c r="B1" s="475"/>
      <c r="C1" s="475"/>
      <c r="D1" s="475"/>
      <c r="E1" s="475"/>
      <c r="F1" s="475"/>
      <c r="G1" s="475"/>
      <c r="H1" s="475"/>
      <c r="I1" s="475"/>
    </row>
    <row r="2" spans="1:9" ht="24">
      <c r="A2" s="476" t="s">
        <v>58</v>
      </c>
      <c r="B2" s="476"/>
      <c r="C2" s="476"/>
      <c r="D2" s="476"/>
      <c r="E2" s="477" t="s">
        <v>39</v>
      </c>
      <c r="F2" s="477"/>
      <c r="G2" s="20">
        <v>40920</v>
      </c>
      <c r="H2" s="19" t="s">
        <v>60</v>
      </c>
      <c r="I2" s="19" t="s">
        <v>826</v>
      </c>
    </row>
    <row r="3" spans="1:9" ht="13.5">
      <c r="A3" s="478" t="s">
        <v>61</v>
      </c>
      <c r="B3" s="479"/>
      <c r="C3" s="480" t="s">
        <v>827</v>
      </c>
      <c r="D3" s="480"/>
      <c r="E3" s="480"/>
      <c r="F3" s="480"/>
      <c r="G3" s="480"/>
      <c r="H3" s="480"/>
      <c r="I3" s="481"/>
    </row>
    <row r="4" spans="1:9" ht="13.5">
      <c r="A4" s="482" t="s">
        <v>38</v>
      </c>
      <c r="B4" s="483"/>
      <c r="C4" s="484" t="s">
        <v>828</v>
      </c>
      <c r="D4" s="485"/>
      <c r="E4" s="485"/>
      <c r="F4" s="485"/>
      <c r="G4" s="486"/>
      <c r="H4" s="18" t="s">
        <v>37</v>
      </c>
      <c r="I4" s="17">
        <v>2</v>
      </c>
    </row>
    <row r="5" spans="1:9" ht="13.5">
      <c r="A5" s="487" t="s">
        <v>36</v>
      </c>
      <c r="B5" s="488"/>
      <c r="C5" s="689">
        <v>40922</v>
      </c>
      <c r="D5" s="690"/>
      <c r="E5" s="690"/>
      <c r="F5" s="690"/>
      <c r="G5" s="203" t="s">
        <v>829</v>
      </c>
      <c r="H5" s="16" t="s">
        <v>35</v>
      </c>
      <c r="I5" s="293" t="s">
        <v>374</v>
      </c>
    </row>
    <row r="6" spans="1:9" ht="13.5">
      <c r="A6" s="492" t="s">
        <v>67</v>
      </c>
      <c r="B6" s="494" t="s">
        <v>34</v>
      </c>
      <c r="C6" s="494" t="s">
        <v>28</v>
      </c>
      <c r="D6" s="691" t="s">
        <v>33</v>
      </c>
      <c r="E6" s="693" t="s">
        <v>32</v>
      </c>
      <c r="F6" s="695" t="s">
        <v>31</v>
      </c>
      <c r="G6" s="494" t="s">
        <v>376</v>
      </c>
      <c r="H6" s="502" t="s">
        <v>29</v>
      </c>
      <c r="I6" s="503"/>
    </row>
    <row r="7" spans="1:9" ht="13.5">
      <c r="A7" s="493"/>
      <c r="B7" s="495"/>
      <c r="C7" s="495"/>
      <c r="D7" s="692"/>
      <c r="E7" s="694"/>
      <c r="F7" s="696"/>
      <c r="G7" s="495"/>
      <c r="H7" s="5" t="s">
        <v>28</v>
      </c>
      <c r="I7" s="14" t="s">
        <v>27</v>
      </c>
    </row>
    <row r="8" spans="1:9" ht="13.5">
      <c r="A8" s="13">
        <v>1</v>
      </c>
      <c r="B8" s="12" t="s">
        <v>377</v>
      </c>
      <c r="C8" s="49" t="s">
        <v>382</v>
      </c>
      <c r="D8" s="49">
        <v>60</v>
      </c>
      <c r="E8" s="51" t="s">
        <v>292</v>
      </c>
      <c r="F8" s="51">
        <v>10</v>
      </c>
      <c r="G8" s="49" t="s">
        <v>383</v>
      </c>
      <c r="H8" s="49" t="s">
        <v>384</v>
      </c>
      <c r="I8" s="50" t="s">
        <v>179</v>
      </c>
    </row>
    <row r="9" spans="1:9" ht="13.5">
      <c r="A9" s="13">
        <v>2</v>
      </c>
      <c r="B9" s="12"/>
      <c r="C9" s="150" t="s">
        <v>830</v>
      </c>
      <c r="D9" s="49">
        <v>45</v>
      </c>
      <c r="E9" s="151" t="s">
        <v>223</v>
      </c>
      <c r="F9" s="152">
        <v>10</v>
      </c>
      <c r="G9" s="150" t="s">
        <v>224</v>
      </c>
      <c r="H9" s="150" t="s">
        <v>225</v>
      </c>
      <c r="I9" s="50" t="s">
        <v>226</v>
      </c>
    </row>
    <row r="10" spans="1:10" ht="13.5">
      <c r="A10" s="13">
        <v>3</v>
      </c>
      <c r="B10" s="12"/>
      <c r="C10" s="49" t="s">
        <v>831</v>
      </c>
      <c r="D10" s="49">
        <v>26</v>
      </c>
      <c r="E10" s="51" t="s">
        <v>292</v>
      </c>
      <c r="F10" s="52">
        <v>10</v>
      </c>
      <c r="G10" s="49" t="s">
        <v>386</v>
      </c>
      <c r="H10" s="49" t="s">
        <v>387</v>
      </c>
      <c r="I10" s="50" t="s">
        <v>388</v>
      </c>
      <c r="J10" s="55"/>
    </row>
    <row r="11" spans="1:9" ht="13.5">
      <c r="A11" s="13">
        <v>4</v>
      </c>
      <c r="B11" s="12"/>
      <c r="C11" s="204"/>
      <c r="D11" s="143"/>
      <c r="E11" s="144"/>
      <c r="F11" s="208"/>
      <c r="G11" s="145"/>
      <c r="H11" s="145"/>
      <c r="I11" s="209"/>
    </row>
    <row r="12" spans="1:9" ht="13.5">
      <c r="A12" s="13">
        <v>5</v>
      </c>
      <c r="B12" s="12"/>
      <c r="C12" s="56" t="s">
        <v>832</v>
      </c>
      <c r="D12" s="4" t="s">
        <v>833</v>
      </c>
      <c r="E12" s="12"/>
      <c r="F12" s="11"/>
      <c r="G12" s="56" t="s">
        <v>834</v>
      </c>
      <c r="H12" s="56"/>
      <c r="I12" s="10" t="s">
        <v>835</v>
      </c>
    </row>
    <row r="13" spans="1:9" ht="13.5">
      <c r="A13" s="13">
        <v>6</v>
      </c>
      <c r="B13" s="12"/>
      <c r="C13" s="57" t="s">
        <v>836</v>
      </c>
      <c r="D13" s="4" t="s">
        <v>833</v>
      </c>
      <c r="E13" s="12"/>
      <c r="F13" s="11"/>
      <c r="G13" s="56" t="s">
        <v>837</v>
      </c>
      <c r="H13" s="4"/>
      <c r="I13" s="10" t="s">
        <v>838</v>
      </c>
    </row>
    <row r="14" spans="1:9" ht="13.5">
      <c r="A14" s="13">
        <v>7</v>
      </c>
      <c r="B14" s="12"/>
      <c r="C14" s="4"/>
      <c r="D14" s="12"/>
      <c r="E14" s="12"/>
      <c r="F14" s="11"/>
      <c r="G14" s="4"/>
      <c r="H14" s="4"/>
      <c r="I14" s="10"/>
    </row>
    <row r="15" spans="1:9" ht="13.5">
      <c r="A15" s="9">
        <v>8</v>
      </c>
      <c r="B15" s="8"/>
      <c r="C15" s="3"/>
      <c r="D15" s="8"/>
      <c r="E15" s="8"/>
      <c r="F15" s="7"/>
      <c r="G15" s="3"/>
      <c r="H15" s="3"/>
      <c r="I15" s="6"/>
    </row>
    <row r="16" spans="1:9" ht="13.5">
      <c r="A16" s="504" t="s">
        <v>26</v>
      </c>
      <c r="B16" s="505"/>
      <c r="C16" s="685">
        <v>40922</v>
      </c>
      <c r="D16" s="686"/>
      <c r="E16" s="686"/>
      <c r="F16" s="686"/>
      <c r="G16" s="687" t="s">
        <v>839</v>
      </c>
      <c r="H16" s="687"/>
      <c r="I16" s="688"/>
    </row>
    <row r="17" spans="1:9" ht="13.5">
      <c r="A17" s="509" t="s">
        <v>40</v>
      </c>
      <c r="B17" s="510"/>
      <c r="C17" s="511"/>
      <c r="D17" s="511"/>
      <c r="E17" s="511"/>
      <c r="F17" s="511"/>
      <c r="G17" s="511"/>
      <c r="H17" s="511"/>
      <c r="I17" s="512"/>
    </row>
    <row r="18" spans="1:10" ht="13.5">
      <c r="A18" s="513">
        <v>40922</v>
      </c>
      <c r="B18" s="514"/>
      <c r="C18" s="886" t="s">
        <v>840</v>
      </c>
      <c r="D18" s="887"/>
      <c r="E18" s="887"/>
      <c r="F18" s="887"/>
      <c r="G18" s="887"/>
      <c r="H18" s="887"/>
      <c r="I18" s="888"/>
      <c r="J18" s="58"/>
    </row>
    <row r="19" spans="1:10" ht="13.5">
      <c r="A19" s="513" t="s">
        <v>80</v>
      </c>
      <c r="B19" s="514"/>
      <c r="C19" s="517"/>
      <c r="D19" s="517"/>
      <c r="E19" s="517"/>
      <c r="F19" s="517"/>
      <c r="G19" s="517"/>
      <c r="H19" s="517"/>
      <c r="I19" s="518"/>
      <c r="J19" s="58"/>
    </row>
    <row r="20" spans="1:10" ht="13.5">
      <c r="A20" s="513">
        <v>40923</v>
      </c>
      <c r="B20" s="514"/>
      <c r="C20" s="517" t="s">
        <v>841</v>
      </c>
      <c r="D20" s="517"/>
      <c r="E20" s="517"/>
      <c r="F20" s="517"/>
      <c r="G20" s="517"/>
      <c r="H20" s="517"/>
      <c r="I20" s="518"/>
      <c r="J20" s="58"/>
    </row>
    <row r="21" spans="1:10" ht="13.5">
      <c r="A21" s="513"/>
      <c r="B21" s="514"/>
      <c r="C21" s="517"/>
      <c r="D21" s="517"/>
      <c r="E21" s="517"/>
      <c r="F21" s="517"/>
      <c r="G21" s="517"/>
      <c r="H21" s="517"/>
      <c r="I21" s="518"/>
      <c r="J21" s="58"/>
    </row>
    <row r="22" spans="1:10" ht="13.5">
      <c r="A22" s="513"/>
      <c r="B22" s="514"/>
      <c r="C22" s="517"/>
      <c r="D22" s="517"/>
      <c r="E22" s="517"/>
      <c r="F22" s="517"/>
      <c r="G22" s="517"/>
      <c r="H22" s="517"/>
      <c r="I22" s="518"/>
      <c r="J22" s="58"/>
    </row>
    <row r="23" spans="1:10" ht="13.5">
      <c r="A23" s="513"/>
      <c r="B23" s="514"/>
      <c r="C23" s="517"/>
      <c r="D23" s="517"/>
      <c r="E23" s="517"/>
      <c r="F23" s="517"/>
      <c r="G23" s="517"/>
      <c r="H23" s="517"/>
      <c r="I23" s="518"/>
      <c r="J23" s="58"/>
    </row>
    <row r="24" spans="1:10" ht="13.5">
      <c r="A24" s="513"/>
      <c r="B24" s="514"/>
      <c r="C24" s="517"/>
      <c r="D24" s="517"/>
      <c r="E24" s="517"/>
      <c r="F24" s="517"/>
      <c r="G24" s="517"/>
      <c r="H24" s="517"/>
      <c r="I24" s="518"/>
      <c r="J24" s="58"/>
    </row>
    <row r="25" spans="1:10" ht="13.5">
      <c r="A25" s="513"/>
      <c r="B25" s="514"/>
      <c r="C25" s="517"/>
      <c r="D25" s="517"/>
      <c r="E25" s="517"/>
      <c r="F25" s="517"/>
      <c r="G25" s="517"/>
      <c r="H25" s="517"/>
      <c r="I25" s="518"/>
      <c r="J25" s="58"/>
    </row>
    <row r="26" spans="1:10" ht="13.5">
      <c r="A26" s="519"/>
      <c r="B26" s="520"/>
      <c r="C26" s="521"/>
      <c r="D26" s="521"/>
      <c r="E26" s="521"/>
      <c r="F26" s="521"/>
      <c r="G26" s="521"/>
      <c r="H26" s="521"/>
      <c r="I26" s="522"/>
      <c r="J26" s="58"/>
    </row>
    <row r="27" spans="1:10" ht="13.5">
      <c r="A27" s="523" t="s">
        <v>25</v>
      </c>
      <c r="B27" s="524"/>
      <c r="C27" s="527" t="s">
        <v>0</v>
      </c>
      <c r="D27" s="528"/>
      <c r="E27" s="528"/>
      <c r="F27" s="529"/>
      <c r="G27" s="154">
        <v>40923</v>
      </c>
      <c r="H27" s="530" t="s">
        <v>396</v>
      </c>
      <c r="I27" s="531"/>
      <c r="J27" s="58"/>
    </row>
    <row r="28" spans="1:10" ht="13.5">
      <c r="A28" s="525"/>
      <c r="B28" s="526"/>
      <c r="C28" s="532" t="s">
        <v>24</v>
      </c>
      <c r="D28" s="532"/>
      <c r="E28" s="532"/>
      <c r="F28" s="532"/>
      <c r="G28" s="532"/>
      <c r="H28" s="532"/>
      <c r="I28" s="533"/>
      <c r="J28" s="58"/>
    </row>
    <row r="29" spans="1:10" ht="13.5">
      <c r="A29" s="534" t="s">
        <v>23</v>
      </c>
      <c r="B29" s="535"/>
      <c r="C29" s="953" t="s">
        <v>842</v>
      </c>
      <c r="D29" s="954"/>
      <c r="E29" s="954"/>
      <c r="F29" s="954"/>
      <c r="G29" s="954"/>
      <c r="H29" s="954"/>
      <c r="I29" s="955"/>
      <c r="J29" s="58"/>
    </row>
    <row r="30" spans="1:10" ht="13.5">
      <c r="A30" s="1" t="s">
        <v>22</v>
      </c>
      <c r="B30" s="2"/>
      <c r="C30" s="956"/>
      <c r="D30" s="957"/>
      <c r="E30" s="957"/>
      <c r="F30" s="957"/>
      <c r="G30" s="957"/>
      <c r="H30" s="957"/>
      <c r="I30" s="958"/>
      <c r="J30" s="58"/>
    </row>
    <row r="31" spans="1:10" ht="13.5">
      <c r="A31" s="1" t="s">
        <v>21</v>
      </c>
      <c r="B31" s="2"/>
      <c r="C31" s="956" t="s">
        <v>843</v>
      </c>
      <c r="D31" s="957"/>
      <c r="E31" s="957"/>
      <c r="F31" s="957"/>
      <c r="G31" s="957"/>
      <c r="H31" s="957"/>
      <c r="I31" s="958"/>
      <c r="J31" s="58"/>
    </row>
    <row r="32" spans="1:9" ht="13.5">
      <c r="A32" s="545"/>
      <c r="B32" s="546"/>
      <c r="C32" s="956"/>
      <c r="D32" s="957"/>
      <c r="E32" s="957"/>
      <c r="F32" s="957"/>
      <c r="G32" s="957"/>
      <c r="H32" s="957"/>
      <c r="I32" s="958"/>
    </row>
    <row r="33" spans="1:9" ht="13.5">
      <c r="A33" s="545"/>
      <c r="B33" s="546"/>
      <c r="C33" s="956"/>
      <c r="D33" s="957"/>
      <c r="E33" s="957"/>
      <c r="F33" s="957"/>
      <c r="G33" s="957"/>
      <c r="H33" s="957"/>
      <c r="I33" s="958"/>
    </row>
    <row r="34" spans="1:9" ht="13.5">
      <c r="A34" s="545"/>
      <c r="B34" s="546"/>
      <c r="C34" s="956"/>
      <c r="D34" s="957"/>
      <c r="E34" s="957"/>
      <c r="F34" s="957"/>
      <c r="G34" s="957"/>
      <c r="H34" s="957"/>
      <c r="I34" s="958"/>
    </row>
    <row r="35" spans="1:9" ht="13.5">
      <c r="A35" s="545"/>
      <c r="B35" s="546"/>
      <c r="C35" s="956"/>
      <c r="D35" s="957"/>
      <c r="E35" s="957"/>
      <c r="F35" s="957"/>
      <c r="G35" s="957"/>
      <c r="H35" s="957"/>
      <c r="I35" s="958"/>
    </row>
    <row r="36" spans="1:9" ht="13.5">
      <c r="A36" s="545"/>
      <c r="B36" s="546"/>
      <c r="C36" s="956"/>
      <c r="D36" s="957"/>
      <c r="E36" s="957"/>
      <c r="F36" s="957"/>
      <c r="G36" s="957"/>
      <c r="H36" s="957"/>
      <c r="I36" s="958"/>
    </row>
    <row r="37" spans="1:9" ht="13.5">
      <c r="A37" s="545"/>
      <c r="B37" s="546"/>
      <c r="C37" s="956"/>
      <c r="D37" s="957"/>
      <c r="E37" s="957"/>
      <c r="F37" s="957"/>
      <c r="G37" s="957"/>
      <c r="H37" s="957"/>
      <c r="I37" s="958"/>
    </row>
    <row r="38" spans="1:9" ht="13.5">
      <c r="A38" s="545"/>
      <c r="B38" s="546"/>
      <c r="C38" s="956"/>
      <c r="D38" s="957"/>
      <c r="E38" s="957"/>
      <c r="F38" s="957"/>
      <c r="G38" s="957"/>
      <c r="H38" s="957"/>
      <c r="I38" s="958"/>
    </row>
    <row r="39" spans="1:9" ht="13.5">
      <c r="A39" s="545"/>
      <c r="B39" s="546"/>
      <c r="C39" s="959" t="s">
        <v>844</v>
      </c>
      <c r="D39" s="960"/>
      <c r="E39" s="960"/>
      <c r="F39" s="960"/>
      <c r="G39" s="960"/>
      <c r="H39" s="960"/>
      <c r="I39" s="961"/>
    </row>
    <row r="40" spans="1:9" ht="13.5">
      <c r="A40" s="547"/>
      <c r="B40" s="548"/>
      <c r="C40" s="549"/>
      <c r="D40" s="550"/>
      <c r="E40" s="550"/>
      <c r="F40" s="550"/>
      <c r="G40" s="550"/>
      <c r="H40" s="550"/>
      <c r="I40" s="551"/>
    </row>
    <row r="41" spans="1:9" ht="13.5">
      <c r="A41" s="534" t="s">
        <v>20</v>
      </c>
      <c r="B41" s="552"/>
      <c r="C41" s="553" t="s">
        <v>845</v>
      </c>
      <c r="D41" s="554"/>
      <c r="E41" s="554"/>
      <c r="F41" s="554"/>
      <c r="G41" s="554"/>
      <c r="H41" s="554"/>
      <c r="I41" s="555"/>
    </row>
    <row r="42" spans="1:9" ht="13.5">
      <c r="A42" s="504" t="s">
        <v>19</v>
      </c>
      <c r="B42" s="556"/>
      <c r="C42" s="557" t="s">
        <v>846</v>
      </c>
      <c r="D42" s="558"/>
      <c r="E42" s="558"/>
      <c r="F42" s="558"/>
      <c r="G42" s="558"/>
      <c r="H42" s="558"/>
      <c r="I42" s="559"/>
    </row>
    <row r="43" spans="1:9" ht="13.5">
      <c r="A43" s="560" t="s">
        <v>18</v>
      </c>
      <c r="B43" s="561"/>
      <c r="C43" s="883" t="s">
        <v>847</v>
      </c>
      <c r="D43" s="511"/>
      <c r="E43" s="511"/>
      <c r="F43" s="511"/>
      <c r="G43" s="511"/>
      <c r="H43" s="511"/>
      <c r="I43" s="512"/>
    </row>
    <row r="44" spans="1:9" ht="13.5">
      <c r="A44" s="545"/>
      <c r="B44" s="562"/>
      <c r="C44" s="484" t="s">
        <v>848</v>
      </c>
      <c r="D44" s="485"/>
      <c r="E44" s="485"/>
      <c r="F44" s="485"/>
      <c r="G44" s="485"/>
      <c r="H44" s="485"/>
      <c r="I44" s="678"/>
    </row>
    <row r="45" spans="1:9" ht="13.5">
      <c r="A45" s="545"/>
      <c r="B45" s="562"/>
      <c r="C45" s="563" t="s">
        <v>849</v>
      </c>
      <c r="D45" s="564"/>
      <c r="E45" s="564"/>
      <c r="F45" s="564"/>
      <c r="G45" s="564"/>
      <c r="H45" s="564"/>
      <c r="I45" s="565"/>
    </row>
    <row r="46" spans="1:9" ht="13.5">
      <c r="A46" s="566" t="s">
        <v>1</v>
      </c>
      <c r="B46" s="567"/>
      <c r="C46" s="572" t="s">
        <v>2</v>
      </c>
      <c r="D46" s="573"/>
      <c r="E46" s="572" t="s">
        <v>850</v>
      </c>
      <c r="F46" s="574"/>
      <c r="G46" s="573"/>
      <c r="H46" s="574" t="s">
        <v>851</v>
      </c>
      <c r="I46" s="575"/>
    </row>
    <row r="47" spans="1:9" ht="13.5">
      <c r="A47" s="568"/>
      <c r="B47" s="569"/>
      <c r="C47" s="962" t="s">
        <v>852</v>
      </c>
      <c r="D47" s="963"/>
      <c r="E47" s="964" t="s">
        <v>853</v>
      </c>
      <c r="F47" s="965"/>
      <c r="G47" s="966"/>
      <c r="H47" s="285"/>
      <c r="I47" s="294" t="s">
        <v>413</v>
      </c>
    </row>
    <row r="48" spans="1:9" ht="13.5">
      <c r="A48" s="570"/>
      <c r="B48" s="571"/>
      <c r="C48" s="667"/>
      <c r="D48" s="668"/>
      <c r="E48" s="667"/>
      <c r="F48" s="669"/>
      <c r="G48" s="668"/>
      <c r="H48" s="669"/>
      <c r="I48" s="670"/>
    </row>
    <row r="49" spans="1:9" ht="13.5">
      <c r="A49" s="580" t="s">
        <v>3</v>
      </c>
      <c r="B49" s="581"/>
      <c r="C49" s="22" t="s">
        <v>854</v>
      </c>
      <c r="D49" s="25"/>
      <c r="E49" s="671" t="s">
        <v>855</v>
      </c>
      <c r="F49" s="672"/>
      <c r="G49" s="673"/>
      <c r="H49" s="26" t="s">
        <v>856</v>
      </c>
      <c r="I49" s="156" t="s">
        <v>857</v>
      </c>
    </row>
    <row r="50" spans="1:9" ht="13.5">
      <c r="A50" s="582"/>
      <c r="B50" s="583"/>
      <c r="C50" s="23" t="s">
        <v>858</v>
      </c>
      <c r="D50" s="24"/>
      <c r="E50" s="914" t="s">
        <v>859</v>
      </c>
      <c r="F50" s="914"/>
      <c r="G50" s="914"/>
      <c r="H50" s="27" t="s">
        <v>860</v>
      </c>
      <c r="I50" s="155" t="s">
        <v>861</v>
      </c>
    </row>
    <row r="51" spans="1:9" ht="13.5">
      <c r="A51" s="582"/>
      <c r="B51" s="583"/>
      <c r="C51" s="23" t="s">
        <v>48</v>
      </c>
      <c r="D51" s="24"/>
      <c r="E51" s="914" t="s">
        <v>862</v>
      </c>
      <c r="F51" s="914"/>
      <c r="G51" s="914"/>
      <c r="H51" s="27" t="s">
        <v>863</v>
      </c>
      <c r="I51" s="155" t="s">
        <v>864</v>
      </c>
    </row>
    <row r="52" spans="1:9" ht="13.5">
      <c r="A52" s="584"/>
      <c r="B52" s="585"/>
      <c r="C52" s="21" t="s">
        <v>865</v>
      </c>
      <c r="D52" s="61"/>
      <c r="E52" s="880" t="s">
        <v>866</v>
      </c>
      <c r="F52" s="881"/>
      <c r="G52" s="882"/>
      <c r="H52" s="157" t="s">
        <v>867</v>
      </c>
      <c r="I52" s="158" t="s">
        <v>868</v>
      </c>
    </row>
    <row r="53" spans="1:9" ht="13.5" customHeight="1">
      <c r="A53" s="592" t="s">
        <v>4</v>
      </c>
      <c r="B53" s="593"/>
      <c r="C53" s="596" t="s">
        <v>869</v>
      </c>
      <c r="D53" s="597"/>
      <c r="E53" s="597"/>
      <c r="F53" s="597"/>
      <c r="G53" s="597"/>
      <c r="H53" s="597"/>
      <c r="I53" s="598"/>
    </row>
    <row r="54" spans="1:9" ht="13.5">
      <c r="A54" s="594"/>
      <c r="B54" s="595"/>
      <c r="C54" s="599" t="s">
        <v>870</v>
      </c>
      <c r="D54" s="600"/>
      <c r="E54" s="600"/>
      <c r="F54" s="600"/>
      <c r="G54" s="600"/>
      <c r="H54" s="600"/>
      <c r="I54" s="601"/>
    </row>
    <row r="55" spans="2:9" ht="13.5" customHeight="1">
      <c r="B55" s="602" t="s">
        <v>5</v>
      </c>
      <c r="C55" s="602"/>
      <c r="D55" s="602"/>
      <c r="E55" s="603" t="s">
        <v>871</v>
      </c>
      <c r="F55" s="603"/>
      <c r="G55" s="603"/>
      <c r="H55" s="603"/>
      <c r="I55" s="28"/>
    </row>
    <row r="56" spans="1:6" ht="13.5">
      <c r="A56" s="62" t="s">
        <v>49</v>
      </c>
      <c r="D56" s="604" t="s">
        <v>6</v>
      </c>
      <c r="E56" s="604"/>
      <c r="F56" s="604"/>
    </row>
  </sheetData>
  <sheetProtection/>
  <mergeCells count="96">
    <mergeCell ref="B55:D55"/>
    <mergeCell ref="E55:H55"/>
    <mergeCell ref="D56:F56"/>
    <mergeCell ref="A49:B52"/>
    <mergeCell ref="E49:G49"/>
    <mergeCell ref="E50:G50"/>
    <mergeCell ref="E51:G51"/>
    <mergeCell ref="E52:G52"/>
    <mergeCell ref="A53:B54"/>
    <mergeCell ref="C53:I53"/>
    <mergeCell ref="C54:I54"/>
    <mergeCell ref="A46:B48"/>
    <mergeCell ref="C46:D46"/>
    <mergeCell ref="E46:G46"/>
    <mergeCell ref="H46:I46"/>
    <mergeCell ref="C47:D47"/>
    <mergeCell ref="E47:G47"/>
    <mergeCell ref="C48:D48"/>
    <mergeCell ref="E48:G48"/>
    <mergeCell ref="H48:I48"/>
    <mergeCell ref="A43:B43"/>
    <mergeCell ref="C43:I43"/>
    <mergeCell ref="A44:B44"/>
    <mergeCell ref="C44:I44"/>
    <mergeCell ref="A45:B45"/>
    <mergeCell ref="C45:I45"/>
    <mergeCell ref="A40:B40"/>
    <mergeCell ref="C40:I40"/>
    <mergeCell ref="A41:B41"/>
    <mergeCell ref="C41:I41"/>
    <mergeCell ref="A42:B42"/>
    <mergeCell ref="C42:I42"/>
    <mergeCell ref="A37:B37"/>
    <mergeCell ref="C37:I37"/>
    <mergeCell ref="A38:B38"/>
    <mergeCell ref="C38:I38"/>
    <mergeCell ref="A39:B39"/>
    <mergeCell ref="C39:I39"/>
    <mergeCell ref="A34:B34"/>
    <mergeCell ref="C34:I34"/>
    <mergeCell ref="A35:B35"/>
    <mergeCell ref="C35:I35"/>
    <mergeCell ref="A36:B36"/>
    <mergeCell ref="C36:I36"/>
    <mergeCell ref="C30:I30"/>
    <mergeCell ref="C31:I31"/>
    <mergeCell ref="A32:B32"/>
    <mergeCell ref="C32:I32"/>
    <mergeCell ref="A33:B33"/>
    <mergeCell ref="C33:I33"/>
    <mergeCell ref="A27:B28"/>
    <mergeCell ref="C27:F27"/>
    <mergeCell ref="H27:I27"/>
    <mergeCell ref="C28:I28"/>
    <mergeCell ref="A29:B29"/>
    <mergeCell ref="C29:I29"/>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5" r:id="rId1" display="nerimayama_sankou_kanri@googlegroups.com"/>
  </hyperlinks>
  <printOptions horizontalCentered="1" verticalCentered="1"/>
  <pageMargins left="0" right="0" top="0" bottom="0" header="0.5118110236220472" footer="0.5118110236220472"/>
  <pageSetup horizontalDpi="300" verticalDpi="300" orientation="portrait" paperSize="13" r:id="rId2"/>
</worksheet>
</file>

<file path=xl/worksheets/sheet17.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57</v>
      </c>
      <c r="B1" s="475"/>
      <c r="C1" s="475"/>
      <c r="D1" s="475"/>
      <c r="E1" s="475"/>
      <c r="F1" s="475"/>
      <c r="G1" s="475"/>
      <c r="H1" s="475"/>
      <c r="I1" s="475"/>
    </row>
    <row r="2" spans="1:9" ht="24">
      <c r="A2" s="476" t="s">
        <v>58</v>
      </c>
      <c r="B2" s="476"/>
      <c r="C2" s="476"/>
      <c r="D2" s="476"/>
      <c r="E2" s="477" t="s">
        <v>39</v>
      </c>
      <c r="F2" s="477"/>
      <c r="G2" s="20" t="s">
        <v>650</v>
      </c>
      <c r="H2" s="19" t="s">
        <v>60</v>
      </c>
      <c r="I2" s="49" t="s">
        <v>651</v>
      </c>
    </row>
    <row r="3" spans="1:9" ht="13.5">
      <c r="A3" s="478" t="s">
        <v>61</v>
      </c>
      <c r="B3" s="479"/>
      <c r="C3" s="480" t="s">
        <v>652</v>
      </c>
      <c r="D3" s="480"/>
      <c r="E3" s="480"/>
      <c r="F3" s="480"/>
      <c r="G3" s="480"/>
      <c r="H3" s="480"/>
      <c r="I3" s="481"/>
    </row>
    <row r="4" spans="1:9" ht="13.5">
      <c r="A4" s="482" t="s">
        <v>38</v>
      </c>
      <c r="B4" s="483"/>
      <c r="C4" s="484" t="s">
        <v>653</v>
      </c>
      <c r="D4" s="485"/>
      <c r="E4" s="485"/>
      <c r="F4" s="485"/>
      <c r="G4" s="486"/>
      <c r="H4" s="18" t="s">
        <v>37</v>
      </c>
      <c r="I4" s="17" t="s">
        <v>339</v>
      </c>
    </row>
    <row r="5" spans="1:9" ht="13.5">
      <c r="A5" s="487" t="s">
        <v>36</v>
      </c>
      <c r="B5" s="488"/>
      <c r="C5" s="689">
        <v>40923</v>
      </c>
      <c r="D5" s="690"/>
      <c r="E5" s="690"/>
      <c r="F5" s="690"/>
      <c r="G5" s="203"/>
      <c r="H5" s="16" t="s">
        <v>35</v>
      </c>
      <c r="I5" s="15">
        <v>0</v>
      </c>
    </row>
    <row r="6" spans="1:9" ht="13.5">
      <c r="A6" s="492" t="s">
        <v>67</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872</v>
      </c>
      <c r="C8" s="49" t="s">
        <v>651</v>
      </c>
      <c r="D8" s="49">
        <v>82</v>
      </c>
      <c r="E8" s="51" t="s">
        <v>292</v>
      </c>
      <c r="F8" s="51">
        <v>5</v>
      </c>
      <c r="G8" s="49" t="s">
        <v>654</v>
      </c>
      <c r="H8" s="49" t="s">
        <v>655</v>
      </c>
      <c r="I8" s="50" t="s">
        <v>656</v>
      </c>
    </row>
    <row r="9" spans="1:9" ht="13.5">
      <c r="A9" s="13">
        <v>2</v>
      </c>
      <c r="B9" s="12"/>
      <c r="C9" s="49" t="s">
        <v>657</v>
      </c>
      <c r="D9" s="49">
        <v>60</v>
      </c>
      <c r="E9" s="51" t="s">
        <v>263</v>
      </c>
      <c r="F9" s="51">
        <v>5</v>
      </c>
      <c r="G9" s="49" t="s">
        <v>658</v>
      </c>
      <c r="H9" s="49" t="s">
        <v>659</v>
      </c>
      <c r="I9" s="50" t="s">
        <v>660</v>
      </c>
    </row>
    <row r="10" spans="1:10" ht="13.5">
      <c r="A10" s="13">
        <v>3</v>
      </c>
      <c r="B10" s="12"/>
      <c r="C10" s="49" t="s">
        <v>661</v>
      </c>
      <c r="D10" s="49">
        <v>73</v>
      </c>
      <c r="E10" s="51" t="s">
        <v>204</v>
      </c>
      <c r="F10" s="51">
        <v>5</v>
      </c>
      <c r="G10" s="49" t="s">
        <v>662</v>
      </c>
      <c r="H10" s="49" t="s">
        <v>663</v>
      </c>
      <c r="I10" s="50" t="s">
        <v>664</v>
      </c>
      <c r="J10" s="55"/>
    </row>
    <row r="11" spans="1:9" ht="13.5">
      <c r="A11" s="13">
        <v>4</v>
      </c>
      <c r="B11" s="12"/>
      <c r="C11" s="49" t="s">
        <v>665</v>
      </c>
      <c r="D11" s="49">
        <v>63</v>
      </c>
      <c r="E11" s="51" t="s">
        <v>263</v>
      </c>
      <c r="F11" s="51">
        <v>3</v>
      </c>
      <c r="G11" s="49" t="s">
        <v>666</v>
      </c>
      <c r="H11" s="49" t="s">
        <v>667</v>
      </c>
      <c r="I11" s="50" t="s">
        <v>668</v>
      </c>
    </row>
    <row r="12" spans="1:9" ht="13.5">
      <c r="A12" s="13">
        <v>5</v>
      </c>
      <c r="B12" s="12"/>
      <c r="C12" s="49"/>
      <c r="D12" s="49"/>
      <c r="E12" s="51"/>
      <c r="F12" s="51"/>
      <c r="G12" s="49"/>
      <c r="H12" s="49"/>
      <c r="I12" s="50"/>
    </row>
    <row r="13" spans="1:9" ht="13.5">
      <c r="A13" s="13">
        <v>6</v>
      </c>
      <c r="B13" s="12"/>
      <c r="C13" s="57"/>
      <c r="D13" s="12"/>
      <c r="E13" s="12"/>
      <c r="F13" s="11"/>
      <c r="G13" s="56"/>
      <c r="H13" s="4"/>
      <c r="I13" s="10"/>
    </row>
    <row r="14" spans="1:9" ht="13.5">
      <c r="A14" s="13">
        <v>7</v>
      </c>
      <c r="B14" s="12"/>
      <c r="C14" s="4"/>
      <c r="D14" s="12"/>
      <c r="E14" s="12"/>
      <c r="F14" s="11"/>
      <c r="G14" s="4"/>
      <c r="H14" s="4"/>
      <c r="I14" s="10"/>
    </row>
    <row r="15" spans="1:9" ht="13.5">
      <c r="A15" s="9">
        <v>8</v>
      </c>
      <c r="B15" s="8"/>
      <c r="C15" s="3"/>
      <c r="D15" s="8"/>
      <c r="E15" s="8"/>
      <c r="F15" s="7"/>
      <c r="G15" s="3"/>
      <c r="H15" s="3"/>
      <c r="I15" s="6"/>
    </row>
    <row r="16" spans="1:9" ht="13.5">
      <c r="A16" s="504" t="s">
        <v>26</v>
      </c>
      <c r="B16" s="505"/>
      <c r="C16" s="685" t="s">
        <v>873</v>
      </c>
      <c r="D16" s="686"/>
      <c r="E16" s="686"/>
      <c r="F16" s="686"/>
      <c r="G16" s="687" t="s">
        <v>669</v>
      </c>
      <c r="H16" s="687"/>
      <c r="I16" s="688"/>
    </row>
    <row r="17" spans="1:9" ht="13.5">
      <c r="A17" s="509" t="s">
        <v>40</v>
      </c>
      <c r="B17" s="510"/>
      <c r="C17" s="511"/>
      <c r="D17" s="511"/>
      <c r="E17" s="511"/>
      <c r="F17" s="511"/>
      <c r="G17" s="511"/>
      <c r="H17" s="511"/>
      <c r="I17" s="512"/>
    </row>
    <row r="18" spans="1:10" ht="13.5">
      <c r="A18" s="513">
        <v>40923</v>
      </c>
      <c r="B18" s="514"/>
      <c r="C18" s="517" t="s">
        <v>670</v>
      </c>
      <c r="D18" s="517"/>
      <c r="E18" s="517"/>
      <c r="F18" s="517"/>
      <c r="G18" s="517"/>
      <c r="H18" s="517"/>
      <c r="I18" s="518"/>
      <c r="J18" s="58"/>
    </row>
    <row r="19" spans="1:10" ht="13.5">
      <c r="A19" s="513" t="s">
        <v>874</v>
      </c>
      <c r="B19" s="514"/>
      <c r="C19" s="517" t="s">
        <v>671</v>
      </c>
      <c r="D19" s="517"/>
      <c r="E19" s="517"/>
      <c r="F19" s="517"/>
      <c r="G19" s="517"/>
      <c r="H19" s="517"/>
      <c r="I19" s="518"/>
      <c r="J19" s="58"/>
    </row>
    <row r="20" spans="1:10" ht="13.5">
      <c r="A20" s="513" t="s">
        <v>874</v>
      </c>
      <c r="B20" s="514"/>
      <c r="C20" s="517"/>
      <c r="D20" s="517"/>
      <c r="E20" s="517"/>
      <c r="F20" s="517"/>
      <c r="G20" s="517"/>
      <c r="H20" s="517"/>
      <c r="I20" s="518"/>
      <c r="J20" s="58"/>
    </row>
    <row r="21" spans="1:10" ht="13.5">
      <c r="A21" s="513" t="s">
        <v>874</v>
      </c>
      <c r="B21" s="514"/>
      <c r="C21" s="517" t="s">
        <v>672</v>
      </c>
      <c r="D21" s="517"/>
      <c r="E21" s="517"/>
      <c r="F21" s="517"/>
      <c r="G21" s="517"/>
      <c r="H21" s="517"/>
      <c r="I21" s="518"/>
      <c r="J21" s="58"/>
    </row>
    <row r="22" spans="1:10" ht="13.5">
      <c r="A22" s="513" t="s">
        <v>874</v>
      </c>
      <c r="B22" s="514"/>
      <c r="C22" s="517"/>
      <c r="D22" s="517"/>
      <c r="E22" s="517"/>
      <c r="F22" s="517"/>
      <c r="G22" s="517"/>
      <c r="H22" s="517"/>
      <c r="I22" s="518"/>
      <c r="J22" s="58"/>
    </row>
    <row r="23" spans="1:10" ht="13.5">
      <c r="A23" s="513" t="s">
        <v>874</v>
      </c>
      <c r="B23" s="514"/>
      <c r="C23" s="517"/>
      <c r="D23" s="517"/>
      <c r="E23" s="517"/>
      <c r="F23" s="517"/>
      <c r="G23" s="517"/>
      <c r="H23" s="517"/>
      <c r="I23" s="518"/>
      <c r="J23" s="58"/>
    </row>
    <row r="24" spans="1:10" ht="13.5">
      <c r="A24" s="513" t="s">
        <v>874</v>
      </c>
      <c r="B24" s="514"/>
      <c r="C24" s="517"/>
      <c r="D24" s="517"/>
      <c r="E24" s="517"/>
      <c r="F24" s="517"/>
      <c r="G24" s="517"/>
      <c r="H24" s="517"/>
      <c r="I24" s="518"/>
      <c r="J24" s="58"/>
    </row>
    <row r="25" spans="1:10" ht="13.5">
      <c r="A25" s="513" t="s">
        <v>874</v>
      </c>
      <c r="B25" s="514"/>
      <c r="C25" s="517"/>
      <c r="D25" s="517"/>
      <c r="E25" s="517"/>
      <c r="F25" s="517"/>
      <c r="G25" s="517"/>
      <c r="H25" s="517"/>
      <c r="I25" s="518"/>
      <c r="J25" s="58"/>
    </row>
    <row r="26" spans="1:10" ht="13.5">
      <c r="A26" s="519" t="s">
        <v>874</v>
      </c>
      <c r="B26" s="520"/>
      <c r="C26" s="521"/>
      <c r="D26" s="521"/>
      <c r="E26" s="521"/>
      <c r="F26" s="521"/>
      <c r="G26" s="521"/>
      <c r="H26" s="521"/>
      <c r="I26" s="522"/>
      <c r="J26" s="58"/>
    </row>
    <row r="27" spans="1:10" ht="13.5">
      <c r="A27" s="523" t="s">
        <v>25</v>
      </c>
      <c r="B27" s="524"/>
      <c r="C27" s="527" t="s">
        <v>0</v>
      </c>
      <c r="D27" s="528"/>
      <c r="E27" s="528"/>
      <c r="F27" s="529"/>
      <c r="G27" s="154" t="s">
        <v>673</v>
      </c>
      <c r="H27" s="530"/>
      <c r="I27" s="531"/>
      <c r="J27" s="58"/>
    </row>
    <row r="28" spans="1:10" ht="13.5">
      <c r="A28" s="525"/>
      <c r="B28" s="526"/>
      <c r="C28" s="532" t="s">
        <v>24</v>
      </c>
      <c r="D28" s="532"/>
      <c r="E28" s="532"/>
      <c r="F28" s="532"/>
      <c r="G28" s="532"/>
      <c r="H28" s="532"/>
      <c r="I28" s="533"/>
      <c r="J28" s="58"/>
    </row>
    <row r="29" spans="1:10" ht="13.5">
      <c r="A29" s="534" t="s">
        <v>23</v>
      </c>
      <c r="B29" s="535"/>
      <c r="C29" s="536" t="s">
        <v>674</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t="s">
        <v>41</v>
      </c>
      <c r="D40" s="550"/>
      <c r="E40" s="550"/>
      <c r="F40" s="550"/>
      <c r="G40" s="550"/>
      <c r="H40" s="550"/>
      <c r="I40" s="551"/>
    </row>
    <row r="41" spans="1:9" ht="13.5">
      <c r="A41" s="534" t="s">
        <v>20</v>
      </c>
      <c r="B41" s="552"/>
      <c r="C41" s="553" t="s">
        <v>875</v>
      </c>
      <c r="D41" s="554"/>
      <c r="E41" s="554"/>
      <c r="F41" s="554"/>
      <c r="G41" s="554"/>
      <c r="H41" s="554"/>
      <c r="I41" s="555"/>
    </row>
    <row r="42" spans="1:9" ht="13.5">
      <c r="A42" s="504" t="s">
        <v>19</v>
      </c>
      <c r="B42" s="556"/>
      <c r="C42" s="557" t="s">
        <v>876</v>
      </c>
      <c r="D42" s="558"/>
      <c r="E42" s="558"/>
      <c r="F42" s="558"/>
      <c r="G42" s="558"/>
      <c r="H42" s="558"/>
      <c r="I42" s="559"/>
    </row>
    <row r="43" spans="1:9" ht="13.5">
      <c r="A43" s="560" t="s">
        <v>18</v>
      </c>
      <c r="B43" s="561"/>
      <c r="C43" s="682" t="s">
        <v>675</v>
      </c>
      <c r="D43" s="683"/>
      <c r="E43" s="683"/>
      <c r="F43" s="683"/>
      <c r="G43" s="683"/>
      <c r="H43" s="683"/>
      <c r="I43" s="684"/>
    </row>
    <row r="44" spans="1:9" ht="13.5">
      <c r="A44" s="545"/>
      <c r="B44" s="562"/>
      <c r="C44" s="484" t="s">
        <v>877</v>
      </c>
      <c r="D44" s="485"/>
      <c r="E44" s="485"/>
      <c r="F44" s="485"/>
      <c r="G44" s="485"/>
      <c r="H44" s="485"/>
      <c r="I44" s="678"/>
    </row>
    <row r="45" spans="1:9" ht="13.5">
      <c r="A45" s="545"/>
      <c r="B45" s="562"/>
      <c r="C45" s="563" t="s">
        <v>877</v>
      </c>
      <c r="D45" s="564"/>
      <c r="E45" s="564"/>
      <c r="F45" s="564"/>
      <c r="G45" s="564"/>
      <c r="H45" s="564"/>
      <c r="I45" s="565"/>
    </row>
    <row r="46" spans="1:9" ht="13.5">
      <c r="A46" s="566" t="s">
        <v>1</v>
      </c>
      <c r="B46" s="567"/>
      <c r="C46" s="572" t="s">
        <v>2</v>
      </c>
      <c r="D46" s="573"/>
      <c r="E46" s="572" t="s">
        <v>878</v>
      </c>
      <c r="F46" s="574"/>
      <c r="G46" s="573"/>
      <c r="H46" s="574" t="s">
        <v>879</v>
      </c>
      <c r="I46" s="575"/>
    </row>
    <row r="47" spans="1:9" ht="13.5">
      <c r="A47" s="568"/>
      <c r="B47" s="569"/>
      <c r="C47" s="679" t="s">
        <v>679</v>
      </c>
      <c r="D47" s="680"/>
      <c r="E47" s="904" t="s">
        <v>880</v>
      </c>
      <c r="F47" s="905"/>
      <c r="G47" s="680"/>
      <c r="H47" s="905" t="s">
        <v>881</v>
      </c>
      <c r="I47" s="906"/>
    </row>
    <row r="48" spans="1:9" ht="13.5">
      <c r="A48" s="570"/>
      <c r="B48" s="571"/>
      <c r="C48" s="667"/>
      <c r="D48" s="668"/>
      <c r="E48" s="667"/>
      <c r="F48" s="669"/>
      <c r="G48" s="668"/>
      <c r="H48" s="669"/>
      <c r="I48" s="670"/>
    </row>
    <row r="49" spans="1:9" ht="13.5">
      <c r="A49" s="580" t="s">
        <v>3</v>
      </c>
      <c r="B49" s="581"/>
      <c r="C49" s="22" t="s">
        <v>882</v>
      </c>
      <c r="D49" s="25"/>
      <c r="E49" s="671" t="s">
        <v>883</v>
      </c>
      <c r="F49" s="672"/>
      <c r="G49" s="673"/>
      <c r="H49" s="26" t="s">
        <v>884</v>
      </c>
      <c r="I49" s="156" t="s">
        <v>885</v>
      </c>
    </row>
    <row r="50" spans="1:9" ht="13.5">
      <c r="A50" s="582"/>
      <c r="B50" s="583"/>
      <c r="C50" s="23" t="s">
        <v>886</v>
      </c>
      <c r="D50" s="24"/>
      <c r="E50" s="914" t="s">
        <v>887</v>
      </c>
      <c r="F50" s="914"/>
      <c r="G50" s="914"/>
      <c r="H50" s="27" t="s">
        <v>888</v>
      </c>
      <c r="I50" s="155" t="s">
        <v>889</v>
      </c>
    </row>
    <row r="51" spans="1:9" ht="13.5">
      <c r="A51" s="582"/>
      <c r="B51" s="583"/>
      <c r="C51" s="23" t="s">
        <v>48</v>
      </c>
      <c r="D51" s="24"/>
      <c r="E51" s="914" t="s">
        <v>890</v>
      </c>
      <c r="F51" s="914"/>
      <c r="G51" s="914"/>
      <c r="H51" s="27" t="s">
        <v>891</v>
      </c>
      <c r="I51" s="155" t="s">
        <v>892</v>
      </c>
    </row>
    <row r="52" spans="1:9" ht="13.5">
      <c r="A52" s="584"/>
      <c r="B52" s="585"/>
      <c r="C52" s="21" t="s">
        <v>893</v>
      </c>
      <c r="D52" s="61"/>
      <c r="E52" s="880" t="s">
        <v>894</v>
      </c>
      <c r="F52" s="881"/>
      <c r="G52" s="882"/>
      <c r="H52" s="157" t="s">
        <v>895</v>
      </c>
      <c r="I52" s="158" t="s">
        <v>896</v>
      </c>
    </row>
    <row r="53" spans="1:9" ht="13.5" customHeight="1">
      <c r="A53" s="592" t="s">
        <v>4</v>
      </c>
      <c r="B53" s="593"/>
      <c r="C53" s="596" t="s">
        <v>897</v>
      </c>
      <c r="D53" s="597"/>
      <c r="E53" s="597"/>
      <c r="F53" s="597"/>
      <c r="G53" s="597"/>
      <c r="H53" s="597"/>
      <c r="I53" s="598"/>
    </row>
    <row r="54" spans="1:9" ht="13.5">
      <c r="A54" s="594"/>
      <c r="B54" s="595"/>
      <c r="C54" s="599" t="s">
        <v>898</v>
      </c>
      <c r="D54" s="600"/>
      <c r="E54" s="600"/>
      <c r="F54" s="600"/>
      <c r="G54" s="600"/>
      <c r="H54" s="600"/>
      <c r="I54" s="601"/>
    </row>
    <row r="55" spans="2:9" ht="13.5" customHeight="1">
      <c r="B55" s="602" t="s">
        <v>5</v>
      </c>
      <c r="C55" s="602"/>
      <c r="D55" s="602"/>
      <c r="E55" s="603" t="s">
        <v>899</v>
      </c>
      <c r="F55" s="603"/>
      <c r="G55" s="603"/>
      <c r="H55" s="603"/>
      <c r="I55" s="28"/>
    </row>
    <row r="56" spans="1:6" ht="13.5">
      <c r="A56" s="62" t="s">
        <v>49</v>
      </c>
      <c r="D56" s="604" t="s">
        <v>6</v>
      </c>
      <c r="E56" s="604"/>
      <c r="F56" s="604"/>
    </row>
  </sheetData>
  <sheetProtection/>
  <mergeCells count="87">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8"/>
    <mergeCell ref="C46:D46"/>
    <mergeCell ref="E46:G46"/>
    <mergeCell ref="H46:I46"/>
    <mergeCell ref="C47:D47"/>
    <mergeCell ref="E47:G47"/>
    <mergeCell ref="H47:I47"/>
    <mergeCell ref="C48:D48"/>
    <mergeCell ref="E48:G48"/>
    <mergeCell ref="H48:I48"/>
    <mergeCell ref="A49:B52"/>
    <mergeCell ref="E49:G49"/>
    <mergeCell ref="E50:G50"/>
    <mergeCell ref="E51:G51"/>
    <mergeCell ref="E52:G52"/>
    <mergeCell ref="A53:B54"/>
    <mergeCell ref="C53:I53"/>
    <mergeCell ref="C54:I54"/>
    <mergeCell ref="B55:D55"/>
    <mergeCell ref="E55:H55"/>
    <mergeCell ref="D56:F56"/>
  </mergeCells>
  <hyperlinks>
    <hyperlink ref="E55" r:id="rId1" display="nerimayama_sankou_kanri@googlegroups.com"/>
    <hyperlink ref="E47" r:id="rId2" display="saku.a_net@docomo.ne.jp"/>
  </hyperlinks>
  <printOptions horizontalCentered="1" verticalCentered="1"/>
  <pageMargins left="0" right="0" top="0" bottom="0" header="0.5118110236220472" footer="0.5118110236220472"/>
  <pageSetup horizontalDpi="300" verticalDpi="300" orientation="portrait" paperSize="13" r:id="rId3"/>
</worksheet>
</file>

<file path=xl/worksheets/sheet18.xml><?xml version="1.0" encoding="utf-8"?>
<worksheet xmlns="http://schemas.openxmlformats.org/spreadsheetml/2006/main" xmlns:r="http://schemas.openxmlformats.org/officeDocument/2006/relationships">
  <dimension ref="A1:J56"/>
  <sheetViews>
    <sheetView zoomScalePageLayoutView="0" workbookViewId="0" topLeftCell="A1">
      <selection activeCell="H27" sqref="H27:I27"/>
    </sheetView>
  </sheetViews>
  <sheetFormatPr defaultColWidth="9.00390625" defaultRowHeight="12.75"/>
  <cols>
    <col min="1" max="1" width="4.25390625" style="311" customWidth="1"/>
    <col min="2" max="2" width="7.875" style="311" customWidth="1"/>
    <col min="3" max="3" width="11.625" style="311" customWidth="1"/>
    <col min="4" max="6" width="3.625" style="311" customWidth="1"/>
    <col min="7" max="7" width="33.375" style="311" customWidth="1"/>
    <col min="8" max="8" width="15.875" style="311" customWidth="1"/>
    <col min="9" max="9" width="16.75390625" style="311" customWidth="1"/>
    <col min="10" max="16384" width="9.125" style="311" customWidth="1"/>
  </cols>
  <sheetData>
    <row r="1" spans="1:9" ht="13.5">
      <c r="A1" s="1088" t="s">
        <v>938</v>
      </c>
      <c r="B1" s="1088"/>
      <c r="C1" s="1088"/>
      <c r="D1" s="1088"/>
      <c r="E1" s="1088"/>
      <c r="F1" s="1088"/>
      <c r="G1" s="1088"/>
      <c r="H1" s="1088"/>
      <c r="I1" s="1088"/>
    </row>
    <row r="2" spans="1:9" ht="24">
      <c r="A2" s="1089" t="s">
        <v>939</v>
      </c>
      <c r="B2" s="1089"/>
      <c r="C2" s="1089"/>
      <c r="D2" s="1089"/>
      <c r="E2" s="1090" t="s">
        <v>39</v>
      </c>
      <c r="F2" s="1090"/>
      <c r="G2" s="312">
        <v>40923</v>
      </c>
      <c r="H2" s="313" t="s">
        <v>940</v>
      </c>
      <c r="I2" s="313" t="s">
        <v>369</v>
      </c>
    </row>
    <row r="3" spans="1:9" ht="13.5">
      <c r="A3" s="1091" t="s">
        <v>941</v>
      </c>
      <c r="B3" s="1092"/>
      <c r="C3" s="1093" t="s">
        <v>942</v>
      </c>
      <c r="D3" s="1093"/>
      <c r="E3" s="1093"/>
      <c r="F3" s="1093"/>
      <c r="G3" s="1093"/>
      <c r="H3" s="1093"/>
      <c r="I3" s="1094"/>
    </row>
    <row r="4" spans="1:9" ht="13.5">
      <c r="A4" s="1095" t="s">
        <v>38</v>
      </c>
      <c r="B4" s="1096"/>
      <c r="C4" s="1097" t="s">
        <v>943</v>
      </c>
      <c r="D4" s="1098"/>
      <c r="E4" s="1098"/>
      <c r="F4" s="1098"/>
      <c r="G4" s="1099"/>
      <c r="H4" s="314" t="s">
        <v>37</v>
      </c>
      <c r="I4" s="315">
        <v>3</v>
      </c>
    </row>
    <row r="5" spans="1:9" ht="13.5">
      <c r="A5" s="1076" t="s">
        <v>36</v>
      </c>
      <c r="B5" s="1077"/>
      <c r="C5" s="1078">
        <v>40925</v>
      </c>
      <c r="D5" s="1079"/>
      <c r="E5" s="1079"/>
      <c r="F5" s="1079"/>
      <c r="G5" s="316" t="s">
        <v>944</v>
      </c>
      <c r="H5" s="317" t="s">
        <v>35</v>
      </c>
      <c r="I5" s="318" t="s">
        <v>435</v>
      </c>
    </row>
    <row r="6" spans="1:9" ht="13.5" customHeight="1">
      <c r="A6" s="1080" t="s">
        <v>945</v>
      </c>
      <c r="B6" s="1063" t="s">
        <v>34</v>
      </c>
      <c r="C6" s="1063" t="s">
        <v>28</v>
      </c>
      <c r="D6" s="1082" t="s">
        <v>33</v>
      </c>
      <c r="E6" s="1084" t="s">
        <v>32</v>
      </c>
      <c r="F6" s="1086" t="s">
        <v>31</v>
      </c>
      <c r="G6" s="1063" t="s">
        <v>30</v>
      </c>
      <c r="H6" s="1065" t="s">
        <v>29</v>
      </c>
      <c r="I6" s="1066"/>
    </row>
    <row r="7" spans="1:9" ht="13.5">
      <c r="A7" s="1081"/>
      <c r="B7" s="1064"/>
      <c r="C7" s="1064"/>
      <c r="D7" s="1083"/>
      <c r="E7" s="1085"/>
      <c r="F7" s="1087"/>
      <c r="G7" s="1064"/>
      <c r="H7" s="319" t="s">
        <v>28</v>
      </c>
      <c r="I7" s="320" t="s">
        <v>27</v>
      </c>
    </row>
    <row r="8" spans="1:9" ht="13.5">
      <c r="A8" s="321">
        <v>1</v>
      </c>
      <c r="B8" s="322" t="s">
        <v>946</v>
      </c>
      <c r="C8" s="49" t="s">
        <v>378</v>
      </c>
      <c r="D8" s="49">
        <v>50</v>
      </c>
      <c r="E8" s="51" t="s">
        <v>263</v>
      </c>
      <c r="F8" s="141">
        <v>10</v>
      </c>
      <c r="G8" s="49" t="s">
        <v>379</v>
      </c>
      <c r="H8" s="49" t="s">
        <v>380</v>
      </c>
      <c r="I8" s="50" t="s">
        <v>381</v>
      </c>
    </row>
    <row r="9" spans="1:9" ht="13.5">
      <c r="A9" s="321">
        <v>2</v>
      </c>
      <c r="B9" s="322"/>
      <c r="C9" s="49" t="s">
        <v>947</v>
      </c>
      <c r="D9" s="53">
        <v>66</v>
      </c>
      <c r="E9" s="255" t="s">
        <v>204</v>
      </c>
      <c r="F9" s="256"/>
      <c r="G9" s="53" t="s">
        <v>948</v>
      </c>
      <c r="H9" s="53" t="s">
        <v>949</v>
      </c>
      <c r="I9" s="54" t="s">
        <v>950</v>
      </c>
    </row>
    <row r="10" spans="1:10" ht="13.5">
      <c r="A10" s="321">
        <v>3</v>
      </c>
      <c r="B10" s="322"/>
      <c r="C10" s="49" t="s">
        <v>951</v>
      </c>
      <c r="D10" s="53">
        <v>77</v>
      </c>
      <c r="E10" s="255" t="s">
        <v>204</v>
      </c>
      <c r="F10" s="256"/>
      <c r="G10" s="49" t="s">
        <v>952</v>
      </c>
      <c r="H10" s="53" t="s">
        <v>949</v>
      </c>
      <c r="I10" s="82" t="s">
        <v>953</v>
      </c>
      <c r="J10" s="323"/>
    </row>
    <row r="11" spans="1:9" ht="13.5">
      <c r="A11" s="321">
        <v>4</v>
      </c>
      <c r="B11" s="322"/>
      <c r="C11" s="324"/>
      <c r="D11" s="325"/>
      <c r="E11" s="278"/>
      <c r="F11" s="278"/>
      <c r="G11" s="49"/>
      <c r="H11" s="150"/>
      <c r="I11" s="50"/>
    </row>
    <row r="12" spans="1:9" ht="13.5">
      <c r="A12" s="321">
        <v>5</v>
      </c>
      <c r="B12" s="322"/>
      <c r="C12" s="324"/>
      <c r="D12" s="325"/>
      <c r="E12" s="255"/>
      <c r="F12" s="278"/>
      <c r="G12" s="49"/>
      <c r="H12" s="49"/>
      <c r="I12" s="50"/>
    </row>
    <row r="13" spans="1:9" ht="13.5">
      <c r="A13" s="321">
        <v>6</v>
      </c>
      <c r="B13" s="322"/>
      <c r="C13" s="326"/>
      <c r="D13" s="322"/>
      <c r="E13" s="322"/>
      <c r="F13" s="327"/>
      <c r="G13" s="328"/>
      <c r="H13" s="329"/>
      <c r="I13" s="330"/>
    </row>
    <row r="14" spans="1:9" ht="13.5">
      <c r="A14" s="321">
        <v>7</v>
      </c>
      <c r="B14" s="322"/>
      <c r="C14" s="329"/>
      <c r="D14" s="322"/>
      <c r="E14" s="322"/>
      <c r="F14" s="327"/>
      <c r="G14" s="329"/>
      <c r="H14" s="329"/>
      <c r="I14" s="330"/>
    </row>
    <row r="15" spans="1:9" ht="13.5">
      <c r="A15" s="331">
        <v>8</v>
      </c>
      <c r="B15" s="332"/>
      <c r="C15" s="333"/>
      <c r="D15" s="332"/>
      <c r="E15" s="332"/>
      <c r="F15" s="334"/>
      <c r="G15" s="333"/>
      <c r="H15" s="333"/>
      <c r="I15" s="335"/>
    </row>
    <row r="16" spans="1:9" ht="13.5">
      <c r="A16" s="1028" t="s">
        <v>26</v>
      </c>
      <c r="B16" s="1067"/>
      <c r="C16" s="1068">
        <v>40925</v>
      </c>
      <c r="D16" s="1069"/>
      <c r="E16" s="1069"/>
      <c r="F16" s="1069"/>
      <c r="G16" s="1070" t="s">
        <v>954</v>
      </c>
      <c r="H16" s="1070"/>
      <c r="I16" s="1071"/>
    </row>
    <row r="17" spans="1:9" ht="13.5">
      <c r="A17" s="1072" t="s">
        <v>40</v>
      </c>
      <c r="B17" s="1073"/>
      <c r="C17" s="1074"/>
      <c r="D17" s="1074"/>
      <c r="E17" s="1074"/>
      <c r="F17" s="1074"/>
      <c r="G17" s="1074"/>
      <c r="H17" s="1074"/>
      <c r="I17" s="1075"/>
    </row>
    <row r="18" spans="1:10" ht="13.5">
      <c r="A18" s="1055" t="s">
        <v>955</v>
      </c>
      <c r="B18" s="1056"/>
      <c r="C18" s="1057" t="s">
        <v>956</v>
      </c>
      <c r="D18" s="1057"/>
      <c r="E18" s="1057"/>
      <c r="F18" s="1057"/>
      <c r="G18" s="1057"/>
      <c r="H18" s="1057"/>
      <c r="I18" s="1058"/>
      <c r="J18" s="336"/>
    </row>
    <row r="19" spans="1:10" ht="13.5">
      <c r="A19" s="1055" t="s">
        <v>955</v>
      </c>
      <c r="B19" s="1056"/>
      <c r="C19" s="1057" t="s">
        <v>957</v>
      </c>
      <c r="D19" s="1057"/>
      <c r="E19" s="1057"/>
      <c r="F19" s="1057"/>
      <c r="G19" s="1057"/>
      <c r="H19" s="1057"/>
      <c r="I19" s="1058"/>
      <c r="J19" s="336"/>
    </row>
    <row r="20" spans="1:10" ht="13.5">
      <c r="A20" s="1055" t="s">
        <v>955</v>
      </c>
      <c r="B20" s="1056"/>
      <c r="C20" s="1057"/>
      <c r="D20" s="1057"/>
      <c r="E20" s="1057"/>
      <c r="F20" s="1057"/>
      <c r="G20" s="1057"/>
      <c r="H20" s="1057"/>
      <c r="I20" s="1058"/>
      <c r="J20" s="336"/>
    </row>
    <row r="21" spans="1:10" ht="13.5">
      <c r="A21" s="1055" t="s">
        <v>955</v>
      </c>
      <c r="B21" s="1056"/>
      <c r="C21" s="1057"/>
      <c r="D21" s="1057"/>
      <c r="E21" s="1057"/>
      <c r="F21" s="1057"/>
      <c r="G21" s="1057"/>
      <c r="H21" s="1057"/>
      <c r="I21" s="1058"/>
      <c r="J21" s="336"/>
    </row>
    <row r="22" spans="1:10" ht="13.5">
      <c r="A22" s="1055" t="s">
        <v>955</v>
      </c>
      <c r="B22" s="1056"/>
      <c r="C22" s="1057"/>
      <c r="D22" s="1057"/>
      <c r="E22" s="1057"/>
      <c r="F22" s="1057"/>
      <c r="G22" s="1057"/>
      <c r="H22" s="1057"/>
      <c r="I22" s="1058"/>
      <c r="J22" s="336"/>
    </row>
    <row r="23" spans="1:10" ht="13.5">
      <c r="A23" s="1055" t="s">
        <v>955</v>
      </c>
      <c r="B23" s="1056"/>
      <c r="C23" s="1057"/>
      <c r="D23" s="1057"/>
      <c r="E23" s="1057"/>
      <c r="F23" s="1057"/>
      <c r="G23" s="1057"/>
      <c r="H23" s="1057"/>
      <c r="I23" s="1058"/>
      <c r="J23" s="336"/>
    </row>
    <row r="24" spans="1:10" ht="13.5">
      <c r="A24" s="1055" t="s">
        <v>955</v>
      </c>
      <c r="B24" s="1056"/>
      <c r="C24" s="1057"/>
      <c r="D24" s="1057"/>
      <c r="E24" s="1057"/>
      <c r="F24" s="1057"/>
      <c r="G24" s="1057"/>
      <c r="H24" s="1057"/>
      <c r="I24" s="1058"/>
      <c r="J24" s="336"/>
    </row>
    <row r="25" spans="1:10" ht="13.5">
      <c r="A25" s="1055" t="s">
        <v>955</v>
      </c>
      <c r="B25" s="1056"/>
      <c r="C25" s="1057"/>
      <c r="D25" s="1057"/>
      <c r="E25" s="1057"/>
      <c r="F25" s="1057"/>
      <c r="G25" s="1057"/>
      <c r="H25" s="1057"/>
      <c r="I25" s="1058"/>
      <c r="J25" s="336"/>
    </row>
    <row r="26" spans="1:10" ht="13.5">
      <c r="A26" s="1059" t="s">
        <v>955</v>
      </c>
      <c r="B26" s="1060"/>
      <c r="C26" s="1061"/>
      <c r="D26" s="1061"/>
      <c r="E26" s="1061"/>
      <c r="F26" s="1061"/>
      <c r="G26" s="1061"/>
      <c r="H26" s="1061"/>
      <c r="I26" s="1062"/>
      <c r="J26" s="336"/>
    </row>
    <row r="27" spans="1:10" ht="13.5">
      <c r="A27" s="1040" t="s">
        <v>25</v>
      </c>
      <c r="B27" s="1041"/>
      <c r="C27" s="1044" t="s">
        <v>0</v>
      </c>
      <c r="D27" s="1045"/>
      <c r="E27" s="1045"/>
      <c r="F27" s="1046"/>
      <c r="G27" s="337">
        <v>40925</v>
      </c>
      <c r="H27" s="1047">
        <v>0.7083333333333334</v>
      </c>
      <c r="I27" s="1048"/>
      <c r="J27" s="336"/>
    </row>
    <row r="28" spans="1:10" ht="13.5" customHeight="1">
      <c r="A28" s="1042"/>
      <c r="B28" s="1043"/>
      <c r="C28" s="1049" t="s">
        <v>24</v>
      </c>
      <c r="D28" s="1049"/>
      <c r="E28" s="1049"/>
      <c r="F28" s="1049"/>
      <c r="G28" s="1049"/>
      <c r="H28" s="1049"/>
      <c r="I28" s="1050"/>
      <c r="J28" s="336"/>
    </row>
    <row r="29" spans="1:10" ht="13.5">
      <c r="A29" s="1023" t="s">
        <v>23</v>
      </c>
      <c r="B29" s="1051"/>
      <c r="C29" s="1052" t="s">
        <v>958</v>
      </c>
      <c r="D29" s="1053"/>
      <c r="E29" s="1053"/>
      <c r="F29" s="1053"/>
      <c r="G29" s="1053"/>
      <c r="H29" s="1053"/>
      <c r="I29" s="1054"/>
      <c r="J29" s="336"/>
    </row>
    <row r="30" spans="1:10" ht="13.5">
      <c r="A30" s="338" t="s">
        <v>22</v>
      </c>
      <c r="B30" s="339"/>
      <c r="C30" s="1037"/>
      <c r="D30" s="1038"/>
      <c r="E30" s="1038"/>
      <c r="F30" s="1038"/>
      <c r="G30" s="1038"/>
      <c r="H30" s="1038"/>
      <c r="I30" s="1039"/>
      <c r="J30" s="336"/>
    </row>
    <row r="31" spans="1:10" ht="13.5">
      <c r="A31" s="338" t="s">
        <v>21</v>
      </c>
      <c r="B31" s="339"/>
      <c r="C31" s="1037" t="s">
        <v>959</v>
      </c>
      <c r="D31" s="1038"/>
      <c r="E31" s="1038"/>
      <c r="F31" s="1038"/>
      <c r="G31" s="1038"/>
      <c r="H31" s="1038"/>
      <c r="I31" s="1039"/>
      <c r="J31" s="336"/>
    </row>
    <row r="32" spans="1:9" ht="13.5">
      <c r="A32" s="1016"/>
      <c r="B32" s="1033"/>
      <c r="C32" s="1034"/>
      <c r="D32" s="1035"/>
      <c r="E32" s="1035"/>
      <c r="F32" s="1035"/>
      <c r="G32" s="1035"/>
      <c r="H32" s="1035"/>
      <c r="I32" s="1036"/>
    </row>
    <row r="33" spans="1:9" ht="13.5">
      <c r="A33" s="1016"/>
      <c r="B33" s="1033"/>
      <c r="C33" s="1034"/>
      <c r="D33" s="1035"/>
      <c r="E33" s="1035"/>
      <c r="F33" s="1035"/>
      <c r="G33" s="1035"/>
      <c r="H33" s="1035"/>
      <c r="I33" s="1036"/>
    </row>
    <row r="34" spans="1:9" ht="13.5">
      <c r="A34" s="1016"/>
      <c r="B34" s="1033"/>
      <c r="C34" s="1034"/>
      <c r="D34" s="1035"/>
      <c r="E34" s="1035"/>
      <c r="F34" s="1035"/>
      <c r="G34" s="1035"/>
      <c r="H34" s="1035"/>
      <c r="I34" s="1036"/>
    </row>
    <row r="35" spans="1:9" ht="13.5">
      <c r="A35" s="1016"/>
      <c r="B35" s="1033"/>
      <c r="C35" s="1034"/>
      <c r="D35" s="1035"/>
      <c r="E35" s="1035"/>
      <c r="F35" s="1035"/>
      <c r="G35" s="1035"/>
      <c r="H35" s="1035"/>
      <c r="I35" s="1036"/>
    </row>
    <row r="36" spans="1:9" ht="13.5">
      <c r="A36" s="1016"/>
      <c r="B36" s="1033"/>
      <c r="C36" s="1034"/>
      <c r="D36" s="1035"/>
      <c r="E36" s="1035"/>
      <c r="F36" s="1035"/>
      <c r="G36" s="1035"/>
      <c r="H36" s="1035"/>
      <c r="I36" s="1036"/>
    </row>
    <row r="37" spans="1:9" ht="13.5">
      <c r="A37" s="1016"/>
      <c r="B37" s="1033"/>
      <c r="C37" s="1034"/>
      <c r="D37" s="1035"/>
      <c r="E37" s="1035"/>
      <c r="F37" s="1035"/>
      <c r="G37" s="1035"/>
      <c r="H37" s="1035"/>
      <c r="I37" s="1036"/>
    </row>
    <row r="38" spans="1:9" ht="13.5">
      <c r="A38" s="1016"/>
      <c r="B38" s="1033"/>
      <c r="C38" s="1034"/>
      <c r="D38" s="1035"/>
      <c r="E38" s="1035"/>
      <c r="F38" s="1035"/>
      <c r="G38" s="1035"/>
      <c r="H38" s="1035"/>
      <c r="I38" s="1036"/>
    </row>
    <row r="39" spans="1:9" ht="13.5">
      <c r="A39" s="1016"/>
      <c r="B39" s="1033"/>
      <c r="C39" s="1034"/>
      <c r="D39" s="1035"/>
      <c r="E39" s="1035"/>
      <c r="F39" s="1035"/>
      <c r="G39" s="1035"/>
      <c r="H39" s="1035"/>
      <c r="I39" s="1036"/>
    </row>
    <row r="40" spans="1:9" ht="13.5">
      <c r="A40" s="1018"/>
      <c r="B40" s="1019"/>
      <c r="C40" s="1020" t="s">
        <v>41</v>
      </c>
      <c r="D40" s="1021"/>
      <c r="E40" s="1021"/>
      <c r="F40" s="1021"/>
      <c r="G40" s="1021"/>
      <c r="H40" s="1021"/>
      <c r="I40" s="1022"/>
    </row>
    <row r="41" spans="1:9" ht="13.5">
      <c r="A41" s="1023" t="s">
        <v>20</v>
      </c>
      <c r="B41" s="1024"/>
      <c r="C41" s="1025" t="s">
        <v>960</v>
      </c>
      <c r="D41" s="1026"/>
      <c r="E41" s="1026"/>
      <c r="F41" s="1026"/>
      <c r="G41" s="1026"/>
      <c r="H41" s="1026"/>
      <c r="I41" s="1027"/>
    </row>
    <row r="42" spans="1:9" ht="13.5">
      <c r="A42" s="1028" t="s">
        <v>19</v>
      </c>
      <c r="B42" s="1029"/>
      <c r="C42" s="1030" t="s">
        <v>961</v>
      </c>
      <c r="D42" s="1031"/>
      <c r="E42" s="1031"/>
      <c r="F42" s="1031"/>
      <c r="G42" s="1031"/>
      <c r="H42" s="1031"/>
      <c r="I42" s="1032"/>
    </row>
    <row r="43" spans="1:9" ht="13.5">
      <c r="A43" s="1011" t="s">
        <v>18</v>
      </c>
      <c r="B43" s="1012"/>
      <c r="C43" s="1013" t="s">
        <v>962</v>
      </c>
      <c r="D43" s="1014"/>
      <c r="E43" s="1014"/>
      <c r="F43" s="1014"/>
      <c r="G43" s="1014"/>
      <c r="H43" s="1014"/>
      <c r="I43" s="1015"/>
    </row>
    <row r="44" spans="1:9" ht="13.5">
      <c r="A44" s="1016"/>
      <c r="B44" s="1017"/>
      <c r="C44" s="1013" t="s">
        <v>963</v>
      </c>
      <c r="D44" s="1014"/>
      <c r="E44" s="1014"/>
      <c r="F44" s="1014"/>
      <c r="G44" s="1014"/>
      <c r="H44" s="1014"/>
      <c r="I44" s="1015"/>
    </row>
    <row r="45" spans="1:9" ht="13.5">
      <c r="A45" s="1016"/>
      <c r="B45" s="1017"/>
      <c r="C45" s="1013" t="s">
        <v>964</v>
      </c>
      <c r="D45" s="1014"/>
      <c r="E45" s="1014"/>
      <c r="F45" s="1014"/>
      <c r="G45" s="1014"/>
      <c r="H45" s="1014"/>
      <c r="I45" s="1015"/>
    </row>
    <row r="46" spans="1:9" ht="13.5">
      <c r="A46" s="992" t="s">
        <v>1</v>
      </c>
      <c r="B46" s="993"/>
      <c r="C46" s="998" t="s">
        <v>2</v>
      </c>
      <c r="D46" s="999"/>
      <c r="E46" s="1000" t="s">
        <v>965</v>
      </c>
      <c r="F46" s="1001"/>
      <c r="G46" s="1002"/>
      <c r="H46" s="998" t="s">
        <v>966</v>
      </c>
      <c r="I46" s="1003"/>
    </row>
    <row r="47" spans="1:9" ht="13.5">
      <c r="A47" s="994"/>
      <c r="B47" s="995"/>
      <c r="C47" s="1004" t="s">
        <v>967</v>
      </c>
      <c r="D47" s="1005"/>
      <c r="E47" s="975" t="s">
        <v>968</v>
      </c>
      <c r="F47" s="976"/>
      <c r="G47" s="977"/>
      <c r="H47" s="1004" t="s">
        <v>969</v>
      </c>
      <c r="I47" s="1006"/>
    </row>
    <row r="48" spans="1:9" ht="13.5">
      <c r="A48" s="996"/>
      <c r="B48" s="997"/>
      <c r="C48" s="1007"/>
      <c r="D48" s="1008"/>
      <c r="E48" s="1007"/>
      <c r="F48" s="1009"/>
      <c r="G48" s="1008"/>
      <c r="H48" s="1009"/>
      <c r="I48" s="1010"/>
    </row>
    <row r="49" spans="1:9" ht="13.5" customHeight="1">
      <c r="A49" s="969" t="s">
        <v>3</v>
      </c>
      <c r="B49" s="970"/>
      <c r="C49" s="340" t="s">
        <v>970</v>
      </c>
      <c r="D49" s="341"/>
      <c r="E49" s="975" t="s">
        <v>968</v>
      </c>
      <c r="F49" s="976"/>
      <c r="G49" s="977"/>
      <c r="H49" s="342" t="s">
        <v>971</v>
      </c>
      <c r="I49" s="343" t="s">
        <v>972</v>
      </c>
    </row>
    <row r="50" spans="1:9" ht="13.5">
      <c r="A50" s="971"/>
      <c r="B50" s="972"/>
      <c r="C50" s="344" t="s">
        <v>973</v>
      </c>
      <c r="D50" s="345"/>
      <c r="E50" s="978" t="s">
        <v>974</v>
      </c>
      <c r="F50" s="978"/>
      <c r="G50" s="978"/>
      <c r="H50" s="346" t="s">
        <v>975</v>
      </c>
      <c r="I50" s="347" t="s">
        <v>976</v>
      </c>
    </row>
    <row r="51" spans="1:9" ht="13.5">
      <c r="A51" s="971"/>
      <c r="B51" s="972"/>
      <c r="C51" s="344" t="s">
        <v>48</v>
      </c>
      <c r="D51" s="345"/>
      <c r="E51" s="978" t="s">
        <v>977</v>
      </c>
      <c r="F51" s="978"/>
      <c r="G51" s="978"/>
      <c r="H51" s="346" t="s">
        <v>978</v>
      </c>
      <c r="I51" s="347" t="s">
        <v>979</v>
      </c>
    </row>
    <row r="52" spans="1:9" ht="13.5" customHeight="1">
      <c r="A52" s="973"/>
      <c r="B52" s="974"/>
      <c r="C52" s="348" t="s">
        <v>980</v>
      </c>
      <c r="D52" s="349"/>
      <c r="E52" s="979" t="s">
        <v>981</v>
      </c>
      <c r="F52" s="980"/>
      <c r="G52" s="981"/>
      <c r="H52" s="350" t="s">
        <v>982</v>
      </c>
      <c r="I52" s="351" t="s">
        <v>983</v>
      </c>
    </row>
    <row r="53" spans="1:9" ht="13.5">
      <c r="A53" s="982" t="s">
        <v>4</v>
      </c>
      <c r="B53" s="983"/>
      <c r="C53" s="986" t="s">
        <v>984</v>
      </c>
      <c r="D53" s="987"/>
      <c r="E53" s="987"/>
      <c r="F53" s="987"/>
      <c r="G53" s="987"/>
      <c r="H53" s="987"/>
      <c r="I53" s="988"/>
    </row>
    <row r="54" spans="1:9" ht="13.5" customHeight="1">
      <c r="A54" s="984"/>
      <c r="B54" s="985"/>
      <c r="C54" s="989" t="s">
        <v>985</v>
      </c>
      <c r="D54" s="990"/>
      <c r="E54" s="990"/>
      <c r="F54" s="990"/>
      <c r="G54" s="990"/>
      <c r="H54" s="990"/>
      <c r="I54" s="991"/>
    </row>
    <row r="55" spans="2:9" ht="13.5">
      <c r="B55" s="967" t="s">
        <v>5</v>
      </c>
      <c r="C55" s="967"/>
      <c r="D55" s="967"/>
      <c r="E55" s="603" t="s">
        <v>986</v>
      </c>
      <c r="F55" s="603"/>
      <c r="G55" s="603"/>
      <c r="H55" s="603"/>
      <c r="I55" s="28"/>
    </row>
    <row r="56" spans="1:6" ht="13.5">
      <c r="A56" s="352" t="s">
        <v>49</v>
      </c>
      <c r="D56" s="968" t="s">
        <v>6</v>
      </c>
      <c r="E56" s="968"/>
      <c r="F56" s="968"/>
    </row>
  </sheetData>
  <sheetProtection/>
  <mergeCells count="97">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29"/>
    <mergeCell ref="C30:I30"/>
    <mergeCell ref="C31:I31"/>
    <mergeCell ref="A32:B32"/>
    <mergeCell ref="C32:I32"/>
    <mergeCell ref="A33:B33"/>
    <mergeCell ref="C33:I33"/>
    <mergeCell ref="A34:B34"/>
    <mergeCell ref="C34:I34"/>
    <mergeCell ref="A35:B35"/>
    <mergeCell ref="C35:I35"/>
    <mergeCell ref="A36:B36"/>
    <mergeCell ref="C36:I36"/>
    <mergeCell ref="A37:B37"/>
    <mergeCell ref="C37:I37"/>
    <mergeCell ref="A38:B38"/>
    <mergeCell ref="C38:I38"/>
    <mergeCell ref="A39:B39"/>
    <mergeCell ref="C39:I39"/>
    <mergeCell ref="A40:B40"/>
    <mergeCell ref="C40:I40"/>
    <mergeCell ref="A41:B41"/>
    <mergeCell ref="C41:I41"/>
    <mergeCell ref="A42:B42"/>
    <mergeCell ref="C42:I42"/>
    <mergeCell ref="H48:I48"/>
    <mergeCell ref="A43:B43"/>
    <mergeCell ref="C43:I43"/>
    <mergeCell ref="A44:B44"/>
    <mergeCell ref="C44:I44"/>
    <mergeCell ref="A45:B45"/>
    <mergeCell ref="C45:I45"/>
    <mergeCell ref="C54:I54"/>
    <mergeCell ref="A46:B48"/>
    <mergeCell ref="C46:D46"/>
    <mergeCell ref="E46:G46"/>
    <mergeCell ref="H46:I46"/>
    <mergeCell ref="C47:D47"/>
    <mergeCell ref="E47:G47"/>
    <mergeCell ref="H47:I47"/>
    <mergeCell ref="C48:D48"/>
    <mergeCell ref="E48:G48"/>
    <mergeCell ref="B55:D55"/>
    <mergeCell ref="E55:H55"/>
    <mergeCell ref="D56:F56"/>
    <mergeCell ref="A49:B52"/>
    <mergeCell ref="E49:G49"/>
    <mergeCell ref="E50:G50"/>
    <mergeCell ref="E51:G51"/>
    <mergeCell ref="E52:G52"/>
    <mergeCell ref="A53:B54"/>
    <mergeCell ref="C53:I53"/>
  </mergeCells>
  <hyperlinks>
    <hyperlink ref="E55" r:id="rId1" display="nerimayama_sankou_kanri@googlegroups.com"/>
  </hyperlinks>
  <printOptions horizontalCentered="1" verticalCentered="1"/>
  <pageMargins left="0" right="0" top="0" bottom="0" header="0.5118110236220472" footer="0.5118110236220472"/>
  <pageSetup horizontalDpi="300" verticalDpi="300" orientation="portrait" paperSize="13" scale="99" r:id="rId2"/>
</worksheet>
</file>

<file path=xl/worksheets/sheet19.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57</v>
      </c>
      <c r="B1" s="475"/>
      <c r="C1" s="475"/>
      <c r="D1" s="475"/>
      <c r="E1" s="475"/>
      <c r="F1" s="475"/>
      <c r="G1" s="475"/>
      <c r="H1" s="475"/>
      <c r="I1" s="475"/>
    </row>
    <row r="2" spans="1:9" ht="24">
      <c r="A2" s="476" t="s">
        <v>58</v>
      </c>
      <c r="B2" s="476"/>
      <c r="C2" s="476"/>
      <c r="D2" s="476"/>
      <c r="E2" s="477" t="s">
        <v>39</v>
      </c>
      <c r="F2" s="477"/>
      <c r="G2" s="20">
        <v>40924</v>
      </c>
      <c r="H2" s="19" t="s">
        <v>60</v>
      </c>
      <c r="I2" s="19" t="s">
        <v>284</v>
      </c>
    </row>
    <row r="3" spans="1:9" ht="13.5">
      <c r="A3" s="478" t="s">
        <v>61</v>
      </c>
      <c r="B3" s="479"/>
      <c r="C3" s="480" t="s">
        <v>987</v>
      </c>
      <c r="D3" s="480"/>
      <c r="E3" s="480"/>
      <c r="F3" s="480"/>
      <c r="G3" s="480"/>
      <c r="H3" s="480"/>
      <c r="I3" s="481"/>
    </row>
    <row r="4" spans="1:9" ht="13.5">
      <c r="A4" s="482" t="s">
        <v>38</v>
      </c>
      <c r="B4" s="483"/>
      <c r="C4" s="484" t="s">
        <v>603</v>
      </c>
      <c r="D4" s="485"/>
      <c r="E4" s="485"/>
      <c r="F4" s="485"/>
      <c r="G4" s="486"/>
      <c r="H4" s="18" t="s">
        <v>37</v>
      </c>
      <c r="I4" s="17" t="s">
        <v>988</v>
      </c>
    </row>
    <row r="5" spans="1:9" ht="13.5">
      <c r="A5" s="487" t="s">
        <v>36</v>
      </c>
      <c r="B5" s="488"/>
      <c r="C5" s="689">
        <v>40926</v>
      </c>
      <c r="D5" s="690"/>
      <c r="E5" s="690"/>
      <c r="F5" s="690"/>
      <c r="G5" s="203"/>
      <c r="H5" s="16" t="s">
        <v>35</v>
      </c>
      <c r="I5" s="15" t="s">
        <v>66</v>
      </c>
    </row>
    <row r="6" spans="1:9" ht="13.5">
      <c r="A6" s="492" t="s">
        <v>67</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c r="C8" s="49" t="s">
        <v>291</v>
      </c>
      <c r="D8" s="49">
        <v>61</v>
      </c>
      <c r="E8" s="51" t="s">
        <v>292</v>
      </c>
      <c r="F8" s="141">
        <v>10</v>
      </c>
      <c r="G8" s="49" t="s">
        <v>293</v>
      </c>
      <c r="H8" s="49" t="s">
        <v>294</v>
      </c>
      <c r="I8" s="50" t="s">
        <v>989</v>
      </c>
    </row>
    <row r="9" spans="1:9" ht="13.5">
      <c r="A9" s="13">
        <v>2</v>
      </c>
      <c r="B9" s="12" t="s">
        <v>68</v>
      </c>
      <c r="C9" s="48" t="s">
        <v>990</v>
      </c>
      <c r="D9" s="358" t="s">
        <v>991</v>
      </c>
      <c r="E9" s="143"/>
      <c r="F9" s="141">
        <v>10</v>
      </c>
      <c r="G9" s="48" t="s">
        <v>992</v>
      </c>
      <c r="H9" s="48" t="s">
        <v>993</v>
      </c>
      <c r="I9" s="359" t="s">
        <v>994</v>
      </c>
    </row>
    <row r="10" spans="1:10" ht="13.5">
      <c r="A10" s="13">
        <v>3</v>
      </c>
      <c r="B10" s="12"/>
      <c r="G10" s="56"/>
      <c r="I10" s="272"/>
      <c r="J10" s="55"/>
    </row>
    <row r="11" spans="1:9" ht="13.5">
      <c r="A11" s="13">
        <v>4</v>
      </c>
      <c r="B11" s="12"/>
      <c r="C11" s="204"/>
      <c r="D11" s="143"/>
      <c r="E11" s="144"/>
      <c r="F11" s="208"/>
      <c r="G11" s="145"/>
      <c r="H11" s="145"/>
      <c r="I11" s="146"/>
    </row>
    <row r="12" spans="1:9" ht="13.5">
      <c r="A12" s="13">
        <v>5</v>
      </c>
      <c r="B12" s="12"/>
      <c r="C12" s="56"/>
      <c r="D12" s="12"/>
      <c r="E12" s="12"/>
      <c r="F12" s="11"/>
      <c r="G12" s="273"/>
      <c r="H12" s="56"/>
      <c r="I12" s="10"/>
    </row>
    <row r="13" spans="1:9" ht="13.5">
      <c r="A13" s="13">
        <v>6</v>
      </c>
      <c r="B13" s="12"/>
      <c r="C13" s="57"/>
      <c r="D13" s="12"/>
      <c r="E13" s="12"/>
      <c r="F13" s="11"/>
      <c r="G13" s="56"/>
      <c r="H13" s="4"/>
      <c r="I13" s="274"/>
    </row>
    <row r="14" spans="1:9" ht="13.5">
      <c r="A14" s="13">
        <v>7</v>
      </c>
      <c r="B14" s="12"/>
      <c r="C14" s="4"/>
      <c r="D14" s="12"/>
      <c r="E14" s="12"/>
      <c r="F14" s="11"/>
      <c r="G14" s="4"/>
      <c r="H14" s="4"/>
      <c r="I14" s="275"/>
    </row>
    <row r="15" spans="1:9" ht="13.5">
      <c r="A15" s="9">
        <v>8</v>
      </c>
      <c r="B15" s="8"/>
      <c r="C15" s="3"/>
      <c r="D15" s="8"/>
      <c r="E15" s="8"/>
      <c r="F15" s="7"/>
      <c r="G15" s="3"/>
      <c r="H15" s="3"/>
      <c r="I15" s="6"/>
    </row>
    <row r="16" spans="1:9" ht="13.5">
      <c r="A16" s="504" t="s">
        <v>26</v>
      </c>
      <c r="B16" s="505"/>
      <c r="C16" s="685">
        <v>40926</v>
      </c>
      <c r="D16" s="686"/>
      <c r="E16" s="686"/>
      <c r="F16" s="686"/>
      <c r="G16" s="687" t="s">
        <v>995</v>
      </c>
      <c r="H16" s="687"/>
      <c r="I16" s="688"/>
    </row>
    <row r="17" spans="1:9" ht="13.5">
      <c r="A17" s="509" t="s">
        <v>40</v>
      </c>
      <c r="B17" s="510"/>
      <c r="C17" s="511"/>
      <c r="D17" s="511"/>
      <c r="E17" s="511"/>
      <c r="F17" s="511"/>
      <c r="G17" s="511"/>
      <c r="H17" s="511"/>
      <c r="I17" s="512"/>
    </row>
    <row r="18" spans="1:10" ht="13.5">
      <c r="A18" s="513">
        <v>40926</v>
      </c>
      <c r="B18" s="514"/>
      <c r="C18" s="517" t="s">
        <v>996</v>
      </c>
      <c r="D18" s="517"/>
      <c r="E18" s="517"/>
      <c r="F18" s="517"/>
      <c r="G18" s="517"/>
      <c r="H18" s="517"/>
      <c r="I18" s="518"/>
      <c r="J18" s="58"/>
    </row>
    <row r="19" spans="1:10" ht="13.5">
      <c r="A19" s="513"/>
      <c r="B19" s="514"/>
      <c r="C19" s="517" t="s">
        <v>997</v>
      </c>
      <c r="D19" s="517"/>
      <c r="E19" s="517"/>
      <c r="F19" s="517"/>
      <c r="G19" s="517"/>
      <c r="H19" s="517"/>
      <c r="I19" s="518"/>
      <c r="J19" s="58"/>
    </row>
    <row r="20" spans="1:10" ht="13.5">
      <c r="A20" s="513"/>
      <c r="B20" s="514"/>
      <c r="C20" s="517"/>
      <c r="D20" s="517"/>
      <c r="E20" s="517"/>
      <c r="F20" s="517"/>
      <c r="G20" s="517"/>
      <c r="H20" s="517"/>
      <c r="I20" s="518"/>
      <c r="J20" s="58"/>
    </row>
    <row r="21" spans="1:10" ht="13.5">
      <c r="A21" s="513"/>
      <c r="B21" s="514"/>
      <c r="C21" s="517"/>
      <c r="D21" s="517"/>
      <c r="E21" s="517"/>
      <c r="F21" s="517"/>
      <c r="G21" s="517"/>
      <c r="H21" s="517"/>
      <c r="I21" s="518"/>
      <c r="J21" s="58"/>
    </row>
    <row r="22" spans="1:10" ht="13.5">
      <c r="A22" s="513" t="s">
        <v>80</v>
      </c>
      <c r="B22" s="514"/>
      <c r="C22" s="517"/>
      <c r="D22" s="517"/>
      <c r="E22" s="517"/>
      <c r="F22" s="517"/>
      <c r="G22" s="517"/>
      <c r="H22" s="517"/>
      <c r="I22" s="518"/>
      <c r="J22" s="58"/>
    </row>
    <row r="23" spans="1:10" ht="13.5">
      <c r="A23" s="513" t="s">
        <v>80</v>
      </c>
      <c r="B23" s="514"/>
      <c r="C23" s="923"/>
      <c r="D23" s="923"/>
      <c r="E23" s="923"/>
      <c r="F23" s="923"/>
      <c r="G23" s="923"/>
      <c r="H23" s="923"/>
      <c r="I23" s="924"/>
      <c r="J23" s="58"/>
    </row>
    <row r="24" spans="1:10" ht="13.5">
      <c r="A24" s="513" t="s">
        <v>80</v>
      </c>
      <c r="B24" s="514"/>
      <c r="C24" s="925"/>
      <c r="D24" s="925"/>
      <c r="E24" s="925"/>
      <c r="F24" s="925"/>
      <c r="G24" s="925"/>
      <c r="H24" s="925"/>
      <c r="I24" s="926"/>
      <c r="J24" s="58"/>
    </row>
    <row r="25" spans="1:10" ht="13.5">
      <c r="A25" s="513" t="s">
        <v>80</v>
      </c>
      <c r="B25" s="514"/>
      <c r="C25" s="517"/>
      <c r="D25" s="517"/>
      <c r="E25" s="517"/>
      <c r="F25" s="517"/>
      <c r="G25" s="517"/>
      <c r="H25" s="517"/>
      <c r="I25" s="518"/>
      <c r="J25" s="58"/>
    </row>
    <row r="26" spans="1:10" ht="13.5">
      <c r="A26" s="519" t="s">
        <v>80</v>
      </c>
      <c r="B26" s="520"/>
      <c r="C26" s="521"/>
      <c r="D26" s="521"/>
      <c r="E26" s="521"/>
      <c r="F26" s="521"/>
      <c r="G26" s="521"/>
      <c r="H26" s="521"/>
      <c r="I26" s="522"/>
      <c r="J26" s="58"/>
    </row>
    <row r="27" spans="1:10" ht="13.5">
      <c r="A27" s="523" t="s">
        <v>25</v>
      </c>
      <c r="B27" s="524"/>
      <c r="C27" s="527" t="s">
        <v>0</v>
      </c>
      <c r="D27" s="528"/>
      <c r="E27" s="528"/>
      <c r="F27" s="529"/>
      <c r="G27" s="154">
        <v>40926</v>
      </c>
      <c r="H27" s="530">
        <v>0.9166666666666666</v>
      </c>
      <c r="I27" s="531"/>
      <c r="J27" s="58"/>
    </row>
    <row r="28" spans="1:10" ht="13.5">
      <c r="A28" s="525"/>
      <c r="B28" s="526"/>
      <c r="C28" s="532" t="s">
        <v>24</v>
      </c>
      <c r="D28" s="532"/>
      <c r="E28" s="532"/>
      <c r="F28" s="532"/>
      <c r="G28" s="532"/>
      <c r="H28" s="532"/>
      <c r="I28" s="533"/>
      <c r="J28" s="58"/>
    </row>
    <row r="29" spans="1:10" ht="13.5">
      <c r="A29" s="534" t="s">
        <v>23</v>
      </c>
      <c r="B29" s="535"/>
      <c r="C29" s="536" t="s">
        <v>998</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t="s">
        <v>41</v>
      </c>
      <c r="D40" s="550"/>
      <c r="E40" s="550"/>
      <c r="F40" s="550"/>
      <c r="G40" s="550"/>
      <c r="H40" s="550"/>
      <c r="I40" s="551"/>
    </row>
    <row r="41" spans="1:9" ht="13.5">
      <c r="A41" s="534" t="s">
        <v>20</v>
      </c>
      <c r="B41" s="552"/>
      <c r="C41" s="553" t="s">
        <v>999</v>
      </c>
      <c r="D41" s="554"/>
      <c r="E41" s="554"/>
      <c r="F41" s="554"/>
      <c r="G41" s="554"/>
      <c r="H41" s="554"/>
      <c r="I41" s="555"/>
    </row>
    <row r="42" spans="1:9" ht="13.5">
      <c r="A42" s="504" t="s">
        <v>19</v>
      </c>
      <c r="B42" s="556"/>
      <c r="C42" s="557" t="s">
        <v>1000</v>
      </c>
      <c r="D42" s="558"/>
      <c r="E42" s="558"/>
      <c r="F42" s="558"/>
      <c r="G42" s="558"/>
      <c r="H42" s="558"/>
      <c r="I42" s="559"/>
    </row>
    <row r="43" spans="1:9" ht="13.5">
      <c r="A43" s="560" t="s">
        <v>18</v>
      </c>
      <c r="B43" s="561"/>
      <c r="C43" s="682" t="s">
        <v>1001</v>
      </c>
      <c r="D43" s="683"/>
      <c r="E43" s="683"/>
      <c r="F43" s="683"/>
      <c r="G43" s="683"/>
      <c r="H43" s="683"/>
      <c r="I43" s="684"/>
    </row>
    <row r="44" spans="1:9" ht="13.5">
      <c r="A44" s="545"/>
      <c r="B44" s="562"/>
      <c r="C44" s="484" t="s">
        <v>1002</v>
      </c>
      <c r="D44" s="485"/>
      <c r="E44" s="485"/>
      <c r="F44" s="485"/>
      <c r="G44" s="485"/>
      <c r="H44" s="485"/>
      <c r="I44" s="678"/>
    </row>
    <row r="45" spans="1:9" ht="13.5">
      <c r="A45" s="545"/>
      <c r="B45" s="562"/>
      <c r="C45" s="563" t="s">
        <v>1003</v>
      </c>
      <c r="D45" s="564"/>
      <c r="E45" s="564"/>
      <c r="F45" s="564"/>
      <c r="G45" s="564"/>
      <c r="H45" s="564"/>
      <c r="I45" s="565"/>
    </row>
    <row r="46" spans="1:9" ht="13.5">
      <c r="A46" s="566" t="s">
        <v>1</v>
      </c>
      <c r="B46" s="567"/>
      <c r="C46" s="572" t="s">
        <v>2</v>
      </c>
      <c r="D46" s="573"/>
      <c r="E46" s="572" t="s">
        <v>1004</v>
      </c>
      <c r="F46" s="574"/>
      <c r="G46" s="573"/>
      <c r="H46" s="574" t="s">
        <v>1005</v>
      </c>
      <c r="I46" s="575"/>
    </row>
    <row r="47" spans="1:9" ht="13.5">
      <c r="A47" s="568"/>
      <c r="B47" s="569"/>
      <c r="C47" s="679" t="s">
        <v>315</v>
      </c>
      <c r="D47" s="680"/>
      <c r="E47" s="681" t="s">
        <v>1006</v>
      </c>
      <c r="F47" s="676"/>
      <c r="G47" s="677"/>
      <c r="H47" s="157" t="s">
        <v>1007</v>
      </c>
      <c r="I47" s="158" t="s">
        <v>1008</v>
      </c>
    </row>
    <row r="48" spans="1:9" ht="13.5">
      <c r="A48" s="570"/>
      <c r="B48" s="571"/>
      <c r="C48" s="667"/>
      <c r="D48" s="668"/>
      <c r="E48" s="667"/>
      <c r="F48" s="669"/>
      <c r="G48" s="668"/>
      <c r="H48" s="669"/>
      <c r="I48" s="670"/>
    </row>
    <row r="49" spans="1:9" ht="13.5">
      <c r="A49" s="580" t="s">
        <v>3</v>
      </c>
      <c r="B49" s="581"/>
      <c r="C49" s="22" t="s">
        <v>1009</v>
      </c>
      <c r="D49" s="25"/>
      <c r="E49" s="671" t="s">
        <v>1010</v>
      </c>
      <c r="F49" s="672"/>
      <c r="G49" s="673"/>
      <c r="H49" s="26" t="s">
        <v>1011</v>
      </c>
      <c r="I49" s="156" t="s">
        <v>1012</v>
      </c>
    </row>
    <row r="50" spans="1:9" ht="13.5">
      <c r="A50" s="582"/>
      <c r="B50" s="583"/>
      <c r="C50" s="23" t="s">
        <v>1013</v>
      </c>
      <c r="D50" s="24"/>
      <c r="E50" s="674" t="s">
        <v>1014</v>
      </c>
      <c r="F50" s="674"/>
      <c r="G50" s="674"/>
      <c r="H50" s="27" t="s">
        <v>1015</v>
      </c>
      <c r="I50" s="155" t="s">
        <v>1016</v>
      </c>
    </row>
    <row r="51" spans="1:9" ht="13.5">
      <c r="A51" s="582"/>
      <c r="B51" s="583"/>
      <c r="C51" s="23" t="s">
        <v>48</v>
      </c>
      <c r="D51" s="24"/>
      <c r="E51" s="674" t="s">
        <v>1017</v>
      </c>
      <c r="F51" s="674"/>
      <c r="G51" s="674"/>
      <c r="H51" s="27" t="s">
        <v>1018</v>
      </c>
      <c r="I51" s="155"/>
    </row>
    <row r="52" spans="1:9" ht="13.5">
      <c r="A52" s="584"/>
      <c r="B52" s="585"/>
      <c r="C52" s="21" t="s">
        <v>1019</v>
      </c>
      <c r="D52" s="61"/>
      <c r="E52" s="675" t="s">
        <v>1020</v>
      </c>
      <c r="F52" s="676"/>
      <c r="G52" s="677"/>
      <c r="H52" s="157" t="s">
        <v>1021</v>
      </c>
      <c r="I52" s="158" t="s">
        <v>1022</v>
      </c>
    </row>
    <row r="53" spans="1:9" ht="13.5" customHeight="1">
      <c r="A53" s="665" t="s">
        <v>4</v>
      </c>
      <c r="B53" s="666"/>
      <c r="C53" s="596" t="s">
        <v>1023</v>
      </c>
      <c r="D53" s="597"/>
      <c r="E53" s="597"/>
      <c r="F53" s="597"/>
      <c r="G53" s="597"/>
      <c r="H53" s="597"/>
      <c r="I53" s="598"/>
    </row>
    <row r="54" spans="1:9" ht="13.5">
      <c r="A54" s="594"/>
      <c r="B54" s="595"/>
      <c r="C54" s="599" t="s">
        <v>1024</v>
      </c>
      <c r="D54" s="600"/>
      <c r="E54" s="600"/>
      <c r="F54" s="600"/>
      <c r="G54" s="600"/>
      <c r="H54" s="600"/>
      <c r="I54" s="601"/>
    </row>
    <row r="55" spans="2:9" ht="13.5" customHeight="1">
      <c r="B55" s="602" t="s">
        <v>5</v>
      </c>
      <c r="C55" s="602"/>
      <c r="D55" s="602"/>
      <c r="E55" s="603" t="s">
        <v>1025</v>
      </c>
      <c r="F55" s="603"/>
      <c r="G55" s="603"/>
      <c r="H55" s="603"/>
      <c r="I55" s="28"/>
    </row>
    <row r="56" spans="1:6" ht="13.5">
      <c r="A56" s="62" t="s">
        <v>49</v>
      </c>
      <c r="D56" s="604" t="s">
        <v>6</v>
      </c>
      <c r="E56" s="604"/>
      <c r="F56" s="604"/>
    </row>
  </sheetData>
  <sheetProtection/>
  <mergeCells count="86">
    <mergeCell ref="A53:B54"/>
    <mergeCell ref="C53:I53"/>
    <mergeCell ref="C54:I54"/>
    <mergeCell ref="B55:D55"/>
    <mergeCell ref="E55:H55"/>
    <mergeCell ref="D56:F56"/>
    <mergeCell ref="C48:D48"/>
    <mergeCell ref="E48:G48"/>
    <mergeCell ref="H48:I48"/>
    <mergeCell ref="A49:B52"/>
    <mergeCell ref="E49:G49"/>
    <mergeCell ref="E50:G50"/>
    <mergeCell ref="E51:G51"/>
    <mergeCell ref="E52:G52"/>
    <mergeCell ref="A44:B44"/>
    <mergeCell ref="C44:I44"/>
    <mergeCell ref="A45:B45"/>
    <mergeCell ref="C45:I45"/>
    <mergeCell ref="A46:B48"/>
    <mergeCell ref="C46:D46"/>
    <mergeCell ref="E46:G46"/>
    <mergeCell ref="H46:I46"/>
    <mergeCell ref="C47:D47"/>
    <mergeCell ref="E47:G47"/>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5" r:id="rId1" display="nerimayama_sankou_kanri@googlegroups.com"/>
    <hyperlink ref="E47" r:id="rId2" display="kz9admbdn80600316vcb@docomo.ne.jp"/>
  </hyperlinks>
  <printOptions horizontalCentered="1" verticalCentered="1"/>
  <pageMargins left="0" right="0" top="0" bottom="0" header="0.5118110236220472" footer="0.5118110236220472"/>
  <pageSetup horizontalDpi="300" verticalDpi="300" orientation="portrait" paperSize="13" r:id="rId3"/>
</worksheet>
</file>

<file path=xl/worksheets/sheet2.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57</v>
      </c>
      <c r="B1" s="475"/>
      <c r="C1" s="475"/>
      <c r="D1" s="475"/>
      <c r="E1" s="475"/>
      <c r="F1" s="475"/>
      <c r="G1" s="475"/>
      <c r="H1" s="475"/>
      <c r="I1" s="475"/>
    </row>
    <row r="2" spans="1:9" ht="24">
      <c r="A2" s="476" t="s">
        <v>58</v>
      </c>
      <c r="B2" s="476"/>
      <c r="C2" s="476"/>
      <c r="D2" s="476"/>
      <c r="E2" s="477" t="s">
        <v>39</v>
      </c>
      <c r="F2" s="477"/>
      <c r="G2" s="20" t="s">
        <v>59</v>
      </c>
      <c r="H2" s="19" t="s">
        <v>60</v>
      </c>
      <c r="I2" s="19" t="s">
        <v>50</v>
      </c>
    </row>
    <row r="3" spans="1:9" ht="13.5">
      <c r="A3" s="478" t="s">
        <v>61</v>
      </c>
      <c r="B3" s="479"/>
      <c r="C3" s="480" t="s">
        <v>62</v>
      </c>
      <c r="D3" s="480"/>
      <c r="E3" s="480"/>
      <c r="F3" s="480"/>
      <c r="G3" s="480"/>
      <c r="H3" s="480"/>
      <c r="I3" s="481"/>
    </row>
    <row r="4" spans="1:9" ht="13.5">
      <c r="A4" s="482" t="s">
        <v>38</v>
      </c>
      <c r="B4" s="483"/>
      <c r="C4" s="484" t="s">
        <v>63</v>
      </c>
      <c r="D4" s="485"/>
      <c r="E4" s="485"/>
      <c r="F4" s="485"/>
      <c r="G4" s="486"/>
      <c r="H4" s="18" t="s">
        <v>37</v>
      </c>
      <c r="I4" s="17" t="s">
        <v>64</v>
      </c>
    </row>
    <row r="5" spans="1:9" ht="13.5">
      <c r="A5" s="487" t="s">
        <v>36</v>
      </c>
      <c r="B5" s="488"/>
      <c r="C5" s="489" t="s">
        <v>65</v>
      </c>
      <c r="D5" s="490"/>
      <c r="E5" s="490"/>
      <c r="F5" s="490"/>
      <c r="G5" s="491"/>
      <c r="H5" s="16" t="s">
        <v>35</v>
      </c>
      <c r="I5" s="15" t="s">
        <v>66</v>
      </c>
    </row>
    <row r="6" spans="1:9" ht="13.5">
      <c r="A6" s="492" t="s">
        <v>67</v>
      </c>
      <c r="B6" s="494" t="s">
        <v>34</v>
      </c>
      <c r="C6" s="494" t="s">
        <v>28</v>
      </c>
      <c r="D6" s="496" t="s">
        <v>33</v>
      </c>
      <c r="E6" s="498" t="s">
        <v>32</v>
      </c>
      <c r="F6" s="500" t="s">
        <v>31</v>
      </c>
      <c r="G6" s="494" t="s">
        <v>30</v>
      </c>
      <c r="H6" s="502" t="s">
        <v>29</v>
      </c>
      <c r="I6" s="503"/>
    </row>
    <row r="7" spans="1:9" ht="13.5">
      <c r="A7" s="493"/>
      <c r="B7" s="495"/>
      <c r="C7" s="495"/>
      <c r="D7" s="497"/>
      <c r="E7" s="499"/>
      <c r="F7" s="501"/>
      <c r="G7" s="495"/>
      <c r="H7" s="5" t="s">
        <v>28</v>
      </c>
      <c r="I7" s="14" t="s">
        <v>27</v>
      </c>
    </row>
    <row r="8" spans="1:9" ht="13.5">
      <c r="A8" s="13">
        <v>1</v>
      </c>
      <c r="B8" s="12" t="s">
        <v>68</v>
      </c>
      <c r="C8" s="70" t="s">
        <v>69</v>
      </c>
      <c r="D8" s="51">
        <v>38</v>
      </c>
      <c r="E8" s="51" t="s">
        <v>70</v>
      </c>
      <c r="F8" s="52">
        <v>5</v>
      </c>
      <c r="G8" s="81" t="s">
        <v>71</v>
      </c>
      <c r="H8" s="85" t="s">
        <v>72</v>
      </c>
      <c r="I8" s="50" t="s">
        <v>73</v>
      </c>
    </row>
    <row r="9" spans="1:9" ht="13.5">
      <c r="A9" s="13">
        <v>2</v>
      </c>
      <c r="B9" s="80" t="s">
        <v>51</v>
      </c>
      <c r="C9" s="49" t="s">
        <v>74</v>
      </c>
      <c r="D9" s="86">
        <v>24</v>
      </c>
      <c r="E9" s="12"/>
      <c r="F9" s="11"/>
      <c r="G9" s="79" t="s">
        <v>75</v>
      </c>
      <c r="H9" s="85" t="s">
        <v>76</v>
      </c>
      <c r="I9" s="82" t="s">
        <v>77</v>
      </c>
    </row>
    <row r="10" spans="1:10" ht="13.5">
      <c r="A10" s="13"/>
      <c r="B10" s="83"/>
      <c r="C10" s="84"/>
      <c r="D10" s="49"/>
      <c r="E10" s="51"/>
      <c r="F10" s="52"/>
      <c r="G10" s="49"/>
      <c r="H10" s="85"/>
      <c r="I10" s="82"/>
      <c r="J10" s="55"/>
    </row>
    <row r="11" spans="1:9" ht="13.5">
      <c r="A11" s="13"/>
      <c r="B11" s="80"/>
      <c r="C11" s="49"/>
      <c r="D11" s="12"/>
      <c r="E11" s="12"/>
      <c r="F11" s="11"/>
      <c r="G11" s="79"/>
      <c r="H11" s="85"/>
      <c r="I11" s="82"/>
    </row>
    <row r="12" spans="1:9" ht="13.5">
      <c r="A12" s="13"/>
      <c r="B12" s="80"/>
      <c r="C12" s="49"/>
      <c r="D12" s="12"/>
      <c r="E12" s="12"/>
      <c r="F12" s="11"/>
      <c r="G12" s="79"/>
      <c r="H12" s="85"/>
      <c r="I12" s="82"/>
    </row>
    <row r="13" spans="1:9" ht="13.5">
      <c r="A13" s="13"/>
      <c r="B13" s="12"/>
      <c r="C13" s="57"/>
      <c r="D13" s="12"/>
      <c r="E13" s="12"/>
      <c r="F13" s="11"/>
      <c r="G13" s="56"/>
      <c r="H13" s="4"/>
      <c r="I13" s="10"/>
    </row>
    <row r="14" spans="1:9" ht="13.5">
      <c r="A14" s="13"/>
      <c r="B14" s="80"/>
      <c r="C14" s="53"/>
      <c r="D14" s="12"/>
      <c r="E14" s="12"/>
      <c r="F14" s="11"/>
      <c r="G14" s="56"/>
      <c r="H14" s="71"/>
      <c r="I14" s="54"/>
    </row>
    <row r="15" spans="1:9" ht="13.5">
      <c r="A15" s="9"/>
      <c r="B15" s="8"/>
      <c r="C15" s="3"/>
      <c r="D15" s="8"/>
      <c r="E15" s="8"/>
      <c r="F15" s="7"/>
      <c r="G15" s="3"/>
      <c r="H15" s="3"/>
      <c r="I15" s="6"/>
    </row>
    <row r="16" spans="1:9" ht="13.5">
      <c r="A16" s="504" t="s">
        <v>26</v>
      </c>
      <c r="B16" s="505"/>
      <c r="C16" s="506" t="s">
        <v>78</v>
      </c>
      <c r="D16" s="507"/>
      <c r="E16" s="507"/>
      <c r="F16" s="507"/>
      <c r="G16" s="507"/>
      <c r="H16" s="507"/>
      <c r="I16" s="508"/>
    </row>
    <row r="17" spans="1:9" ht="13.5">
      <c r="A17" s="509" t="s">
        <v>40</v>
      </c>
      <c r="B17" s="510"/>
      <c r="C17" s="511" t="s">
        <v>55</v>
      </c>
      <c r="D17" s="511"/>
      <c r="E17" s="511"/>
      <c r="F17" s="511"/>
      <c r="G17" s="511"/>
      <c r="H17" s="511"/>
      <c r="I17" s="512"/>
    </row>
    <row r="18" spans="1:10" ht="13.5">
      <c r="A18" s="513">
        <v>40908</v>
      </c>
      <c r="B18" s="514"/>
      <c r="C18" s="515" t="s">
        <v>79</v>
      </c>
      <c r="D18" s="515"/>
      <c r="E18" s="515"/>
      <c r="F18" s="515"/>
      <c r="G18" s="515"/>
      <c r="H18" s="515"/>
      <c r="I18" s="516"/>
      <c r="J18" s="58"/>
    </row>
    <row r="19" spans="1:10" ht="13.5">
      <c r="A19" s="513" t="s">
        <v>80</v>
      </c>
      <c r="B19" s="514"/>
      <c r="C19" s="517" t="s">
        <v>81</v>
      </c>
      <c r="D19" s="517"/>
      <c r="E19" s="517"/>
      <c r="F19" s="517"/>
      <c r="G19" s="517"/>
      <c r="H19" s="517"/>
      <c r="I19" s="518"/>
      <c r="J19" s="58"/>
    </row>
    <row r="20" spans="1:10" ht="13.5">
      <c r="A20" s="513">
        <v>40909</v>
      </c>
      <c r="B20" s="514"/>
      <c r="C20" s="517" t="s">
        <v>82</v>
      </c>
      <c r="D20" s="517"/>
      <c r="E20" s="517"/>
      <c r="F20" s="517"/>
      <c r="G20" s="517"/>
      <c r="H20" s="517"/>
      <c r="I20" s="518"/>
      <c r="J20" s="58"/>
    </row>
    <row r="21" spans="1:10" ht="13.5">
      <c r="A21" s="513" t="s">
        <v>80</v>
      </c>
      <c r="B21" s="514"/>
      <c r="C21" s="517" t="s">
        <v>83</v>
      </c>
      <c r="D21" s="517"/>
      <c r="E21" s="517"/>
      <c r="F21" s="517"/>
      <c r="G21" s="517"/>
      <c r="H21" s="517"/>
      <c r="I21" s="518"/>
      <c r="J21" s="58"/>
    </row>
    <row r="22" spans="1:10" ht="13.5">
      <c r="A22" s="513">
        <v>40910</v>
      </c>
      <c r="B22" s="514"/>
      <c r="C22" s="517" t="s">
        <v>84</v>
      </c>
      <c r="D22" s="517"/>
      <c r="E22" s="517"/>
      <c r="F22" s="517"/>
      <c r="G22" s="517"/>
      <c r="H22" s="517"/>
      <c r="I22" s="518"/>
      <c r="J22" s="58"/>
    </row>
    <row r="23" spans="1:10" ht="13.5">
      <c r="A23" s="513" t="s">
        <v>80</v>
      </c>
      <c r="B23" s="514"/>
      <c r="C23" s="517" t="s">
        <v>85</v>
      </c>
      <c r="D23" s="517"/>
      <c r="E23" s="517"/>
      <c r="F23" s="517"/>
      <c r="G23" s="517"/>
      <c r="H23" s="517"/>
      <c r="I23" s="518"/>
      <c r="J23" s="58"/>
    </row>
    <row r="24" spans="1:10" ht="13.5">
      <c r="A24" s="513" t="s">
        <v>80</v>
      </c>
      <c r="B24" s="514"/>
      <c r="C24" s="517" t="s">
        <v>86</v>
      </c>
      <c r="D24" s="517"/>
      <c r="E24" s="517"/>
      <c r="F24" s="517"/>
      <c r="G24" s="517"/>
      <c r="H24" s="517"/>
      <c r="I24" s="518"/>
      <c r="J24" s="58"/>
    </row>
    <row r="25" spans="1:10" ht="13.5">
      <c r="A25" s="513">
        <v>40911</v>
      </c>
      <c r="B25" s="514"/>
      <c r="C25" s="517" t="s">
        <v>87</v>
      </c>
      <c r="D25" s="517"/>
      <c r="E25" s="517"/>
      <c r="F25" s="517"/>
      <c r="G25" s="517"/>
      <c r="H25" s="517"/>
      <c r="I25" s="518"/>
      <c r="J25" s="58"/>
    </row>
    <row r="26" spans="1:10" ht="13.5">
      <c r="A26" s="519" t="s">
        <v>80</v>
      </c>
      <c r="B26" s="520"/>
      <c r="C26" s="521" t="s">
        <v>88</v>
      </c>
      <c r="D26" s="521"/>
      <c r="E26" s="521"/>
      <c r="F26" s="521"/>
      <c r="G26" s="521"/>
      <c r="H26" s="521"/>
      <c r="I26" s="522"/>
      <c r="J26" s="58"/>
    </row>
    <row r="27" spans="1:10" ht="13.5">
      <c r="A27" s="523" t="s">
        <v>25</v>
      </c>
      <c r="B27" s="524"/>
      <c r="C27" s="527" t="s">
        <v>0</v>
      </c>
      <c r="D27" s="528"/>
      <c r="E27" s="528"/>
      <c r="F27" s="529"/>
      <c r="G27" s="72" t="s">
        <v>89</v>
      </c>
      <c r="H27" s="530"/>
      <c r="I27" s="531"/>
      <c r="J27" s="58"/>
    </row>
    <row r="28" spans="1:10" ht="13.5">
      <c r="A28" s="525"/>
      <c r="B28" s="526"/>
      <c r="C28" s="532" t="s">
        <v>24</v>
      </c>
      <c r="D28" s="532"/>
      <c r="E28" s="532"/>
      <c r="F28" s="532"/>
      <c r="G28" s="532"/>
      <c r="H28" s="532"/>
      <c r="I28" s="533"/>
      <c r="J28" s="58"/>
    </row>
    <row r="29" spans="1:10" ht="13.5">
      <c r="A29" s="534" t="s">
        <v>23</v>
      </c>
      <c r="B29" s="535"/>
      <c r="C29" s="536" t="s">
        <v>90</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t="s">
        <v>41</v>
      </c>
      <c r="D40" s="550"/>
      <c r="E40" s="550"/>
      <c r="F40" s="550"/>
      <c r="G40" s="550"/>
      <c r="H40" s="550"/>
      <c r="I40" s="551"/>
    </row>
    <row r="41" spans="1:9" ht="13.5">
      <c r="A41" s="534" t="s">
        <v>20</v>
      </c>
      <c r="B41" s="552"/>
      <c r="C41" s="553" t="s">
        <v>91</v>
      </c>
      <c r="D41" s="554"/>
      <c r="E41" s="554"/>
      <c r="F41" s="554"/>
      <c r="G41" s="554"/>
      <c r="H41" s="554"/>
      <c r="I41" s="555"/>
    </row>
    <row r="42" spans="1:9" ht="13.5">
      <c r="A42" s="504" t="s">
        <v>19</v>
      </c>
      <c r="B42" s="556"/>
      <c r="C42" s="557" t="s">
        <v>92</v>
      </c>
      <c r="D42" s="558"/>
      <c r="E42" s="558"/>
      <c r="F42" s="558"/>
      <c r="G42" s="558"/>
      <c r="H42" s="558"/>
      <c r="I42" s="559"/>
    </row>
    <row r="43" spans="1:9" ht="13.5">
      <c r="A43" s="560" t="s">
        <v>18</v>
      </c>
      <c r="B43" s="561"/>
      <c r="C43" s="66" t="s">
        <v>93</v>
      </c>
      <c r="D43" s="67"/>
      <c r="E43" s="67"/>
      <c r="F43" s="67"/>
      <c r="G43" s="67"/>
      <c r="H43" s="67"/>
      <c r="I43" s="68"/>
    </row>
    <row r="44" spans="1:9" ht="13.5">
      <c r="A44" s="545"/>
      <c r="B44" s="562"/>
      <c r="C44" s="63" t="s">
        <v>94</v>
      </c>
      <c r="D44" s="64"/>
      <c r="E44" s="64"/>
      <c r="F44" s="64"/>
      <c r="G44" s="64"/>
      <c r="H44" s="64"/>
      <c r="I44" s="65"/>
    </row>
    <row r="45" spans="1:9" ht="13.5">
      <c r="A45" s="545"/>
      <c r="B45" s="562"/>
      <c r="C45" s="563" t="s">
        <v>95</v>
      </c>
      <c r="D45" s="564"/>
      <c r="E45" s="564"/>
      <c r="F45" s="564"/>
      <c r="G45" s="564"/>
      <c r="H45" s="564"/>
      <c r="I45" s="565"/>
    </row>
    <row r="46" spans="1:9" ht="13.5">
      <c r="A46" s="566" t="s">
        <v>1</v>
      </c>
      <c r="B46" s="567"/>
      <c r="C46" s="572" t="s">
        <v>2</v>
      </c>
      <c r="D46" s="573"/>
      <c r="E46" s="572" t="s">
        <v>96</v>
      </c>
      <c r="F46" s="574"/>
      <c r="G46" s="573"/>
      <c r="H46" s="574" t="s">
        <v>97</v>
      </c>
      <c r="I46" s="575"/>
    </row>
    <row r="47" spans="1:9" ht="13.5">
      <c r="A47" s="568"/>
      <c r="B47" s="569"/>
      <c r="C47" s="576" t="s">
        <v>98</v>
      </c>
      <c r="D47" s="577"/>
      <c r="E47" s="73" t="s">
        <v>52</v>
      </c>
      <c r="F47" s="74"/>
      <c r="G47" s="74"/>
      <c r="H47" s="23" t="s">
        <v>53</v>
      </c>
      <c r="I47" s="75" t="s">
        <v>54</v>
      </c>
    </row>
    <row r="48" spans="1:9" ht="13.5">
      <c r="A48" s="570"/>
      <c r="B48" s="571"/>
      <c r="C48" s="578"/>
      <c r="D48" s="578"/>
      <c r="E48" s="578"/>
      <c r="F48" s="578"/>
      <c r="G48" s="578"/>
      <c r="H48" s="578"/>
      <c r="I48" s="579"/>
    </row>
    <row r="49" spans="1:9" ht="13.5">
      <c r="A49" s="580" t="s">
        <v>3</v>
      </c>
      <c r="B49" s="581"/>
      <c r="C49" s="22" t="s">
        <v>99</v>
      </c>
      <c r="D49" s="25"/>
      <c r="E49" s="586" t="s">
        <v>100</v>
      </c>
      <c r="F49" s="587"/>
      <c r="G49" s="587"/>
      <c r="H49" s="26" t="s">
        <v>101</v>
      </c>
      <c r="I49" s="59" t="s">
        <v>102</v>
      </c>
    </row>
    <row r="50" spans="1:9" ht="13.5">
      <c r="A50" s="582"/>
      <c r="B50" s="583"/>
      <c r="C50" s="23" t="s">
        <v>103</v>
      </c>
      <c r="D50" s="24"/>
      <c r="E50" s="588" t="s">
        <v>104</v>
      </c>
      <c r="F50" s="589"/>
      <c r="G50" s="589"/>
      <c r="H50" s="27" t="s">
        <v>105</v>
      </c>
      <c r="I50" s="60" t="s">
        <v>106</v>
      </c>
    </row>
    <row r="51" spans="1:9" ht="13.5">
      <c r="A51" s="582"/>
      <c r="B51" s="583"/>
      <c r="C51" s="23" t="s">
        <v>48</v>
      </c>
      <c r="D51" s="24"/>
      <c r="E51" s="588" t="s">
        <v>107</v>
      </c>
      <c r="F51" s="589"/>
      <c r="G51" s="589"/>
      <c r="H51" s="27" t="s">
        <v>108</v>
      </c>
      <c r="I51" s="60" t="s">
        <v>109</v>
      </c>
    </row>
    <row r="52" spans="1:9" ht="13.5">
      <c r="A52" s="584"/>
      <c r="B52" s="585"/>
      <c r="C52" s="21" t="s">
        <v>110</v>
      </c>
      <c r="D52" s="61"/>
      <c r="E52" s="590" t="s">
        <v>111</v>
      </c>
      <c r="F52" s="591"/>
      <c r="G52" s="591"/>
      <c r="H52" s="76" t="s">
        <v>112</v>
      </c>
      <c r="I52" s="77" t="s">
        <v>113</v>
      </c>
    </row>
    <row r="53" spans="1:9" ht="13.5" customHeight="1">
      <c r="A53" s="592" t="s">
        <v>4</v>
      </c>
      <c r="B53" s="593"/>
      <c r="C53" s="596" t="s">
        <v>114</v>
      </c>
      <c r="D53" s="597"/>
      <c r="E53" s="597"/>
      <c r="F53" s="597"/>
      <c r="G53" s="597"/>
      <c r="H53" s="597"/>
      <c r="I53" s="598"/>
    </row>
    <row r="54" spans="1:9" ht="13.5">
      <c r="A54" s="594"/>
      <c r="B54" s="595"/>
      <c r="C54" s="599" t="s">
        <v>115</v>
      </c>
      <c r="D54" s="600"/>
      <c r="E54" s="600"/>
      <c r="F54" s="600"/>
      <c r="G54" s="600"/>
      <c r="H54" s="600"/>
      <c r="I54" s="601"/>
    </row>
    <row r="55" spans="2:9" ht="13.5" customHeight="1">
      <c r="B55" s="602" t="s">
        <v>5</v>
      </c>
      <c r="C55" s="602"/>
      <c r="D55" s="602"/>
      <c r="E55" s="603" t="s">
        <v>116</v>
      </c>
      <c r="F55" s="603"/>
      <c r="G55" s="603"/>
      <c r="H55" s="603"/>
      <c r="I55" s="28"/>
    </row>
    <row r="56" spans="1:6" ht="13.5">
      <c r="A56" s="62" t="s">
        <v>49</v>
      </c>
      <c r="D56" s="604" t="s">
        <v>6</v>
      </c>
      <c r="E56" s="604"/>
      <c r="F56" s="604"/>
    </row>
  </sheetData>
  <sheetProtection/>
  <mergeCells count="82">
    <mergeCell ref="A53:B54"/>
    <mergeCell ref="C53:I53"/>
    <mergeCell ref="C54:I54"/>
    <mergeCell ref="B55:D55"/>
    <mergeCell ref="E55:H55"/>
    <mergeCell ref="D56:F56"/>
    <mergeCell ref="E48:G48"/>
    <mergeCell ref="H48:I48"/>
    <mergeCell ref="A49:B52"/>
    <mergeCell ref="E49:G49"/>
    <mergeCell ref="E50:G50"/>
    <mergeCell ref="E51:G51"/>
    <mergeCell ref="E52:G52"/>
    <mergeCell ref="A43:B43"/>
    <mergeCell ref="A44:B44"/>
    <mergeCell ref="A45:B45"/>
    <mergeCell ref="C45:I45"/>
    <mergeCell ref="A46:B48"/>
    <mergeCell ref="C46:D46"/>
    <mergeCell ref="E46:G46"/>
    <mergeCell ref="H46:I46"/>
    <mergeCell ref="C47:D47"/>
    <mergeCell ref="C48:D48"/>
    <mergeCell ref="A40:B40"/>
    <mergeCell ref="C40:I40"/>
    <mergeCell ref="A41:B41"/>
    <mergeCell ref="C41:I41"/>
    <mergeCell ref="A42:B42"/>
    <mergeCell ref="C42:I42"/>
    <mergeCell ref="A29:B29"/>
    <mergeCell ref="C29:I39"/>
    <mergeCell ref="A32:B32"/>
    <mergeCell ref="A33:B33"/>
    <mergeCell ref="A34:B34"/>
    <mergeCell ref="A35:B35"/>
    <mergeCell ref="A36:B36"/>
    <mergeCell ref="A37:B37"/>
    <mergeCell ref="A38:B38"/>
    <mergeCell ref="A39:B39"/>
    <mergeCell ref="A25:B25"/>
    <mergeCell ref="C25:I25"/>
    <mergeCell ref="A26:B26"/>
    <mergeCell ref="C26:I26"/>
    <mergeCell ref="A27:B28"/>
    <mergeCell ref="C27:F27"/>
    <mergeCell ref="H27:I27"/>
    <mergeCell ref="C28:I28"/>
    <mergeCell ref="A22:B22"/>
    <mergeCell ref="C22:I22"/>
    <mergeCell ref="A23:B23"/>
    <mergeCell ref="C23:I23"/>
    <mergeCell ref="A24:B24"/>
    <mergeCell ref="C24:I24"/>
    <mergeCell ref="A19:B19"/>
    <mergeCell ref="C19:I19"/>
    <mergeCell ref="A20:B20"/>
    <mergeCell ref="C20:I20"/>
    <mergeCell ref="A21:B21"/>
    <mergeCell ref="C21:I21"/>
    <mergeCell ref="H6:I6"/>
    <mergeCell ref="A16:B16"/>
    <mergeCell ref="C16:I16"/>
    <mergeCell ref="A17:B17"/>
    <mergeCell ref="C17:I17"/>
    <mergeCell ref="A18:B18"/>
    <mergeCell ref="C18:I18"/>
    <mergeCell ref="A5:B5"/>
    <mergeCell ref="C5:G5"/>
    <mergeCell ref="A6:A7"/>
    <mergeCell ref="B6:B7"/>
    <mergeCell ref="C6:C7"/>
    <mergeCell ref="D6:D7"/>
    <mergeCell ref="E6:E7"/>
    <mergeCell ref="F6:F7"/>
    <mergeCell ref="G6:G7"/>
    <mergeCell ref="A1:I1"/>
    <mergeCell ref="A2:D2"/>
    <mergeCell ref="E2:F2"/>
    <mergeCell ref="A3:B3"/>
    <mergeCell ref="C3:I3"/>
    <mergeCell ref="A4:B4"/>
    <mergeCell ref="C4:G4"/>
  </mergeCells>
  <hyperlinks>
    <hyperlink ref="E55" r:id="rId1" display="nerimayama_sankou_kanri@googlegroups.com"/>
    <hyperlink ref="E49" r:id="rId2" display="chiko.cono@docomo.ne.jp"/>
    <hyperlink ref="E50" r:id="rId3" display="yamaa_shokai1959@ezweb.ne.jp"/>
    <hyperlink ref="E51" r:id="rId4" display="trinitakawasaki@docomo.ne.jp"/>
    <hyperlink ref="E52" r:id="rId5" display="sawasi-ri-si-248@docomo.ne.jp"/>
  </hyperlinks>
  <printOptions horizontalCentered="1" verticalCentered="1"/>
  <pageMargins left="0" right="0" top="0" bottom="0" header="0.5118110236220472" footer="0.5118110236220472"/>
  <pageSetup horizontalDpi="300" verticalDpi="300" orientation="portrait" paperSize="13" r:id="rId6"/>
</worksheet>
</file>

<file path=xl/worksheets/sheet20.xml><?xml version="1.0" encoding="utf-8"?>
<worksheet xmlns="http://schemas.openxmlformats.org/spreadsheetml/2006/main" xmlns:r="http://schemas.openxmlformats.org/officeDocument/2006/relationships">
  <dimension ref="A1:K58"/>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57</v>
      </c>
      <c r="B1" s="475"/>
      <c r="C1" s="475"/>
      <c r="D1" s="475"/>
      <c r="E1" s="475"/>
      <c r="F1" s="475"/>
      <c r="G1" s="475"/>
      <c r="H1" s="475"/>
      <c r="I1" s="475"/>
    </row>
    <row r="2" spans="1:9" ht="24">
      <c r="A2" s="476" t="s">
        <v>58</v>
      </c>
      <c r="B2" s="476"/>
      <c r="C2" s="476"/>
      <c r="D2" s="476"/>
      <c r="E2" s="477" t="s">
        <v>39</v>
      </c>
      <c r="F2" s="477"/>
      <c r="G2" s="20">
        <v>40922</v>
      </c>
      <c r="H2" s="19" t="s">
        <v>60</v>
      </c>
      <c r="I2" s="19" t="s">
        <v>900</v>
      </c>
    </row>
    <row r="3" spans="1:9" ht="13.5">
      <c r="A3" s="478" t="s">
        <v>61</v>
      </c>
      <c r="B3" s="479"/>
      <c r="C3" s="480" t="s">
        <v>901</v>
      </c>
      <c r="D3" s="480"/>
      <c r="E3" s="480"/>
      <c r="F3" s="480"/>
      <c r="G3" s="480"/>
      <c r="H3" s="480"/>
      <c r="I3" s="481"/>
    </row>
    <row r="4" spans="1:9" ht="13.5">
      <c r="A4" s="482" t="s">
        <v>38</v>
      </c>
      <c r="B4" s="483"/>
      <c r="C4" s="484" t="s">
        <v>902</v>
      </c>
      <c r="D4" s="485"/>
      <c r="E4" s="485"/>
      <c r="F4" s="485"/>
      <c r="G4" s="486"/>
      <c r="H4" s="18" t="s">
        <v>37</v>
      </c>
      <c r="I4" s="17" t="s">
        <v>903</v>
      </c>
    </row>
    <row r="5" spans="1:9" ht="13.5">
      <c r="A5" s="487" t="s">
        <v>36</v>
      </c>
      <c r="B5" s="488"/>
      <c r="C5" s="689" t="s">
        <v>904</v>
      </c>
      <c r="D5" s="690"/>
      <c r="E5" s="690"/>
      <c r="F5" s="690"/>
      <c r="G5" s="203"/>
      <c r="H5" s="16" t="s">
        <v>35</v>
      </c>
      <c r="I5" s="15" t="s">
        <v>66</v>
      </c>
    </row>
    <row r="6" spans="1:9" ht="13.5">
      <c r="A6" s="492" t="s">
        <v>67</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68</v>
      </c>
      <c r="C8" s="49" t="s">
        <v>905</v>
      </c>
      <c r="D8" s="49">
        <v>59</v>
      </c>
      <c r="E8" s="51" t="s">
        <v>292</v>
      </c>
      <c r="F8" s="277">
        <v>1</v>
      </c>
      <c r="G8" s="49" t="s">
        <v>906</v>
      </c>
      <c r="H8" s="49" t="s">
        <v>907</v>
      </c>
      <c r="I8" s="50" t="s">
        <v>908</v>
      </c>
    </row>
    <row r="9" spans="1:9" ht="13.5">
      <c r="A9" s="13">
        <v>2</v>
      </c>
      <c r="B9" s="12"/>
      <c r="C9" s="49" t="s">
        <v>909</v>
      </c>
      <c r="D9" s="49">
        <v>62</v>
      </c>
      <c r="E9" s="51" t="s">
        <v>263</v>
      </c>
      <c r="F9" s="51">
        <v>10</v>
      </c>
      <c r="G9" s="49" t="s">
        <v>910</v>
      </c>
      <c r="H9" s="49" t="s">
        <v>911</v>
      </c>
      <c r="I9" s="50" t="s">
        <v>912</v>
      </c>
    </row>
    <row r="10" spans="1:10" ht="13.5">
      <c r="A10" s="13">
        <v>3</v>
      </c>
      <c r="B10" s="12" t="s">
        <v>913</v>
      </c>
      <c r="C10" s="53" t="s">
        <v>914</v>
      </c>
      <c r="D10" s="53">
        <v>64</v>
      </c>
      <c r="E10" s="255" t="s">
        <v>492</v>
      </c>
      <c r="F10" s="256" t="s">
        <v>915</v>
      </c>
      <c r="G10" s="360" t="s">
        <v>916</v>
      </c>
      <c r="H10" s="360" t="s">
        <v>917</v>
      </c>
      <c r="I10" s="361" t="s">
        <v>918</v>
      </c>
      <c r="J10" s="55"/>
    </row>
    <row r="11" spans="1:9" ht="13.5">
      <c r="A11" s="13">
        <v>4</v>
      </c>
      <c r="B11" s="12"/>
      <c r="C11" s="49" t="s">
        <v>719</v>
      </c>
      <c r="D11" s="49">
        <v>68</v>
      </c>
      <c r="E11" s="51">
        <v>0</v>
      </c>
      <c r="F11" s="51">
        <v>10</v>
      </c>
      <c r="G11" s="49" t="s">
        <v>720</v>
      </c>
      <c r="H11" s="49" t="s">
        <v>721</v>
      </c>
      <c r="I11" s="50" t="s">
        <v>722</v>
      </c>
    </row>
    <row r="12" spans="1:9" ht="13.5">
      <c r="A12" s="13">
        <v>5</v>
      </c>
      <c r="B12" s="12" t="s">
        <v>913</v>
      </c>
      <c r="C12" s="56" t="s">
        <v>919</v>
      </c>
      <c r="D12" s="362">
        <v>67</v>
      </c>
      <c r="E12" s="363" t="s">
        <v>70</v>
      </c>
      <c r="F12" s="362" t="s">
        <v>915</v>
      </c>
      <c r="G12" s="360" t="s">
        <v>920</v>
      </c>
      <c r="H12" s="360" t="s">
        <v>921</v>
      </c>
      <c r="I12" s="361" t="s">
        <v>922</v>
      </c>
    </row>
    <row r="13" spans="1:9" ht="13.5">
      <c r="A13" s="13">
        <v>6</v>
      </c>
      <c r="B13" s="12"/>
      <c r="C13" s="49" t="s">
        <v>710</v>
      </c>
      <c r="D13" s="49">
        <v>62</v>
      </c>
      <c r="E13" s="51" t="s">
        <v>292</v>
      </c>
      <c r="F13" s="51">
        <v>10</v>
      </c>
      <c r="G13" s="49" t="s">
        <v>711</v>
      </c>
      <c r="H13" s="49" t="s">
        <v>712</v>
      </c>
      <c r="I13" s="50" t="s">
        <v>713</v>
      </c>
    </row>
    <row r="14" spans="1:9" ht="13.5">
      <c r="A14" s="13">
        <v>7</v>
      </c>
      <c r="B14" s="12" t="s">
        <v>923</v>
      </c>
      <c r="C14" s="360" t="s">
        <v>924</v>
      </c>
      <c r="D14" s="12">
        <v>68</v>
      </c>
      <c r="E14" s="12" t="s">
        <v>70</v>
      </c>
      <c r="F14" s="11" t="s">
        <v>925</v>
      </c>
      <c r="G14" s="364" t="s">
        <v>926</v>
      </c>
      <c r="H14" s="360" t="s">
        <v>927</v>
      </c>
      <c r="I14" s="361" t="s">
        <v>928</v>
      </c>
    </row>
    <row r="15" spans="1:9" ht="13.5">
      <c r="A15" s="13">
        <v>8</v>
      </c>
      <c r="B15" s="12"/>
      <c r="C15" s="49" t="s">
        <v>723</v>
      </c>
      <c r="D15" s="49">
        <v>56</v>
      </c>
      <c r="E15" s="51">
        <v>0</v>
      </c>
      <c r="F15" s="277">
        <v>10</v>
      </c>
      <c r="G15" s="49" t="s">
        <v>724</v>
      </c>
      <c r="H15" s="49" t="s">
        <v>725</v>
      </c>
      <c r="I15" s="50" t="s">
        <v>726</v>
      </c>
    </row>
    <row r="16" spans="1:9" ht="13.5">
      <c r="A16" s="13">
        <v>9</v>
      </c>
      <c r="B16" s="12"/>
      <c r="C16" s="49" t="s">
        <v>353</v>
      </c>
      <c r="D16" s="49">
        <v>71</v>
      </c>
      <c r="E16" s="51">
        <v>0</v>
      </c>
      <c r="F16" s="51">
        <v>10</v>
      </c>
      <c r="G16" s="49" t="s">
        <v>354</v>
      </c>
      <c r="H16" s="49" t="s">
        <v>355</v>
      </c>
      <c r="I16" s="50" t="s">
        <v>356</v>
      </c>
    </row>
    <row r="17" spans="1:9" ht="13.5">
      <c r="A17" s="9">
        <v>10</v>
      </c>
      <c r="B17" s="8"/>
      <c r="C17" s="365" t="s">
        <v>1026</v>
      </c>
      <c r="D17" s="365">
        <v>61</v>
      </c>
      <c r="E17" s="366" t="s">
        <v>1027</v>
      </c>
      <c r="F17" s="366">
        <v>5</v>
      </c>
      <c r="G17" s="365" t="s">
        <v>1028</v>
      </c>
      <c r="H17" s="365" t="s">
        <v>1029</v>
      </c>
      <c r="I17" s="367" t="s">
        <v>1030</v>
      </c>
    </row>
    <row r="18" spans="1:9" ht="13.5">
      <c r="A18" s="1126" t="s">
        <v>1031</v>
      </c>
      <c r="B18" s="558"/>
      <c r="C18" s="368"/>
      <c r="D18" s="356"/>
      <c r="E18" s="356" t="s">
        <v>929</v>
      </c>
      <c r="F18" s="356"/>
      <c r="G18" s="687" t="s">
        <v>930</v>
      </c>
      <c r="H18" s="687"/>
      <c r="I18" s="688"/>
    </row>
    <row r="19" spans="1:10" ht="13.5">
      <c r="A19" s="509"/>
      <c r="B19" s="510"/>
      <c r="C19" s="357" t="s">
        <v>931</v>
      </c>
      <c r="D19" s="357"/>
      <c r="E19" s="357"/>
      <c r="F19" s="357"/>
      <c r="G19" s="369"/>
      <c r="H19" s="369"/>
      <c r="I19" s="370"/>
      <c r="J19" s="58"/>
    </row>
    <row r="20" spans="1:10" ht="13.5">
      <c r="A20" s="886"/>
      <c r="B20" s="1127"/>
      <c r="C20" s="886"/>
      <c r="D20" s="887"/>
      <c r="E20" s="887"/>
      <c r="F20" s="887"/>
      <c r="G20" s="887"/>
      <c r="H20" s="887"/>
      <c r="I20" s="888"/>
      <c r="J20" s="58"/>
    </row>
    <row r="21" spans="1:10" ht="13.5">
      <c r="A21" s="1124">
        <v>40928</v>
      </c>
      <c r="B21" s="1125"/>
      <c r="C21" s="886" t="s">
        <v>932</v>
      </c>
      <c r="D21" s="887"/>
      <c r="E21" s="887"/>
      <c r="F21" s="887"/>
      <c r="G21" s="887"/>
      <c r="H21" s="887"/>
      <c r="I21" s="888"/>
      <c r="J21" s="58"/>
    </row>
    <row r="22" spans="1:10" ht="13.5">
      <c r="A22" s="1124">
        <v>40929</v>
      </c>
      <c r="B22" s="1125"/>
      <c r="C22" s="886" t="s">
        <v>932</v>
      </c>
      <c r="D22" s="887"/>
      <c r="E22" s="887"/>
      <c r="F22" s="887"/>
      <c r="G22" s="887"/>
      <c r="H22" s="887"/>
      <c r="I22" s="888"/>
      <c r="J22" s="58"/>
    </row>
    <row r="23" spans="1:10" ht="13.5">
      <c r="A23" s="1124">
        <v>40930</v>
      </c>
      <c r="B23" s="1125"/>
      <c r="C23" s="886" t="s">
        <v>932</v>
      </c>
      <c r="D23" s="887"/>
      <c r="E23" s="887"/>
      <c r="F23" s="887"/>
      <c r="G23" s="887"/>
      <c r="H23" s="887"/>
      <c r="I23" s="888"/>
      <c r="J23" s="58"/>
    </row>
    <row r="24" spans="1:10" ht="13.5">
      <c r="A24" s="884" t="s">
        <v>1032</v>
      </c>
      <c r="B24" s="885"/>
      <c r="C24" s="886"/>
      <c r="D24" s="887"/>
      <c r="E24" s="887"/>
      <c r="F24" s="887"/>
      <c r="G24" s="887"/>
      <c r="H24" s="887"/>
      <c r="I24" s="888"/>
      <c r="J24" s="58"/>
    </row>
    <row r="25" spans="1:10" ht="13.5">
      <c r="A25" s="884" t="s">
        <v>1032</v>
      </c>
      <c r="B25" s="885"/>
      <c r="C25" s="886"/>
      <c r="D25" s="887"/>
      <c r="E25" s="887"/>
      <c r="F25" s="887"/>
      <c r="G25" s="887"/>
      <c r="H25" s="887"/>
      <c r="I25" s="888"/>
      <c r="J25" s="58"/>
    </row>
    <row r="26" spans="1:10" ht="13.5">
      <c r="A26" s="884" t="s">
        <v>1032</v>
      </c>
      <c r="B26" s="885"/>
      <c r="C26" s="886"/>
      <c r="D26" s="887"/>
      <c r="E26" s="887"/>
      <c r="F26" s="887"/>
      <c r="G26" s="887"/>
      <c r="H26" s="887"/>
      <c r="I26" s="888"/>
      <c r="J26" s="58"/>
    </row>
    <row r="27" spans="1:10" ht="13.5">
      <c r="A27" s="884" t="s">
        <v>1032</v>
      </c>
      <c r="B27" s="885"/>
      <c r="C27" s="886"/>
      <c r="D27" s="887"/>
      <c r="E27" s="887"/>
      <c r="F27" s="887"/>
      <c r="G27" s="887"/>
      <c r="H27" s="887"/>
      <c r="I27" s="888"/>
      <c r="J27" s="58"/>
    </row>
    <row r="28" spans="1:10" ht="13.5">
      <c r="A28" s="889" t="s">
        <v>1032</v>
      </c>
      <c r="B28" s="890"/>
      <c r="C28" s="891"/>
      <c r="D28" s="892"/>
      <c r="E28" s="892"/>
      <c r="F28" s="892"/>
      <c r="G28" s="892"/>
      <c r="H28" s="892"/>
      <c r="I28" s="893"/>
      <c r="J28" s="58"/>
    </row>
    <row r="29" spans="1:10" ht="13.5" customHeight="1">
      <c r="A29" s="1117" t="s">
        <v>1033</v>
      </c>
      <c r="B29" s="524"/>
      <c r="C29" s="1118" t="s">
        <v>0</v>
      </c>
      <c r="D29" s="1119"/>
      <c r="E29" s="1119"/>
      <c r="F29" s="1120"/>
      <c r="G29" s="371">
        <v>40930</v>
      </c>
      <c r="H29" s="1121">
        <v>0.75</v>
      </c>
      <c r="I29" s="1122"/>
      <c r="J29" s="58"/>
    </row>
    <row r="30" spans="1:10" ht="13.5" customHeight="1">
      <c r="A30" s="525"/>
      <c r="B30" s="526"/>
      <c r="C30" s="1123" t="s">
        <v>148</v>
      </c>
      <c r="D30" s="532"/>
      <c r="E30" s="532"/>
      <c r="F30" s="532"/>
      <c r="G30" s="532"/>
      <c r="H30" s="532"/>
      <c r="I30" s="533"/>
      <c r="J30" s="58"/>
    </row>
    <row r="31" spans="1:10" ht="13.5">
      <c r="A31" s="300" t="s">
        <v>23</v>
      </c>
      <c r="B31" s="310"/>
      <c r="C31" s="536"/>
      <c r="D31" s="537"/>
      <c r="E31" s="537"/>
      <c r="F31" s="537"/>
      <c r="G31" s="537"/>
      <c r="H31" s="537"/>
      <c r="I31" s="538"/>
      <c r="J31" s="58"/>
    </row>
    <row r="32" spans="1:10" ht="13.5">
      <c r="A32" s="1" t="s">
        <v>22</v>
      </c>
      <c r="B32" s="2"/>
      <c r="C32" s="539" t="s">
        <v>933</v>
      </c>
      <c r="D32" s="540"/>
      <c r="E32" s="540"/>
      <c r="F32" s="540"/>
      <c r="G32" s="540"/>
      <c r="H32" s="540"/>
      <c r="I32" s="541"/>
      <c r="J32" s="58"/>
    </row>
    <row r="33" spans="1:9" ht="13.5">
      <c r="A33" s="1" t="s">
        <v>21</v>
      </c>
      <c r="B33" s="2"/>
      <c r="C33" s="539" t="s">
        <v>934</v>
      </c>
      <c r="D33" s="540"/>
      <c r="E33" s="540"/>
      <c r="F33" s="540"/>
      <c r="G33" s="540"/>
      <c r="H33" s="540"/>
      <c r="I33" s="541"/>
    </row>
    <row r="34" spans="1:9" ht="13.5">
      <c r="A34" s="545"/>
      <c r="B34" s="546"/>
      <c r="C34" s="539" t="s">
        <v>935</v>
      </c>
      <c r="D34" s="540"/>
      <c r="E34" s="540"/>
      <c r="F34" s="540"/>
      <c r="G34" s="540"/>
      <c r="H34" s="540"/>
      <c r="I34" s="541"/>
    </row>
    <row r="35" spans="1:9" ht="13.5">
      <c r="A35" s="545"/>
      <c r="B35" s="546"/>
      <c r="C35" s="539" t="s">
        <v>1034</v>
      </c>
      <c r="D35" s="540"/>
      <c r="E35" s="540"/>
      <c r="F35" s="540"/>
      <c r="G35" s="540"/>
      <c r="H35" s="540"/>
      <c r="I35" s="541"/>
    </row>
    <row r="36" spans="1:9" ht="13.5">
      <c r="A36" s="545"/>
      <c r="B36" s="546"/>
      <c r="C36" s="539"/>
      <c r="D36" s="540"/>
      <c r="E36" s="540"/>
      <c r="F36" s="540"/>
      <c r="G36" s="540"/>
      <c r="H36" s="540"/>
      <c r="I36" s="541"/>
    </row>
    <row r="37" spans="1:9" ht="13.5">
      <c r="A37" s="545"/>
      <c r="B37" s="546"/>
      <c r="C37" s="539" t="s">
        <v>936</v>
      </c>
      <c r="D37" s="540"/>
      <c r="E37" s="540"/>
      <c r="F37" s="540"/>
      <c r="G37" s="540"/>
      <c r="H37" s="540"/>
      <c r="I37" s="541"/>
    </row>
    <row r="38" spans="1:9" ht="13.5">
      <c r="A38" s="545"/>
      <c r="B38" s="546"/>
      <c r="C38" s="539"/>
      <c r="D38" s="540"/>
      <c r="E38" s="540"/>
      <c r="F38" s="540"/>
      <c r="G38" s="540"/>
      <c r="H38" s="540"/>
      <c r="I38" s="541"/>
    </row>
    <row r="39" spans="1:9" ht="13.5">
      <c r="A39" s="545"/>
      <c r="B39" s="546"/>
      <c r="C39" s="539"/>
      <c r="D39" s="540"/>
      <c r="E39" s="540"/>
      <c r="F39" s="540"/>
      <c r="G39" s="540"/>
      <c r="H39" s="540"/>
      <c r="I39" s="541"/>
    </row>
    <row r="40" spans="1:9" ht="13.5">
      <c r="A40" s="545"/>
      <c r="B40" s="546"/>
      <c r="C40" s="539"/>
      <c r="D40" s="540"/>
      <c r="E40" s="540"/>
      <c r="F40" s="540"/>
      <c r="G40" s="540"/>
      <c r="H40" s="540"/>
      <c r="I40" s="541"/>
    </row>
    <row r="41" spans="1:9" ht="13.5">
      <c r="A41" s="545"/>
      <c r="B41" s="546"/>
      <c r="C41" s="542"/>
      <c r="D41" s="543"/>
      <c r="E41" s="543"/>
      <c r="F41" s="543"/>
      <c r="G41" s="543"/>
      <c r="H41" s="543"/>
      <c r="I41" s="544"/>
    </row>
    <row r="42" spans="1:9" ht="13.5">
      <c r="A42" s="547"/>
      <c r="B42" s="548"/>
      <c r="C42" s="297" t="s">
        <v>41</v>
      </c>
      <c r="D42" s="298"/>
      <c r="E42" s="298"/>
      <c r="F42" s="298"/>
      <c r="G42" s="298"/>
      <c r="H42" s="298"/>
      <c r="I42" s="299"/>
    </row>
    <row r="43" spans="1:9" ht="13.5">
      <c r="A43" s="300" t="s">
        <v>20</v>
      </c>
      <c r="B43" s="301"/>
      <c r="C43" s="302" t="s">
        <v>1035</v>
      </c>
      <c r="D43" s="303"/>
      <c r="E43" s="303"/>
      <c r="F43" s="303"/>
      <c r="G43" s="303"/>
      <c r="H43" s="303"/>
      <c r="I43" s="304"/>
    </row>
    <row r="44" spans="1:9" ht="13.5">
      <c r="A44" s="305" t="s">
        <v>19</v>
      </c>
      <c r="B44" s="306"/>
      <c r="C44" s="307" t="s">
        <v>1036</v>
      </c>
      <c r="D44" s="308"/>
      <c r="E44" s="308"/>
      <c r="F44" s="308"/>
      <c r="G44" s="308"/>
      <c r="H44" s="308"/>
      <c r="I44" s="309"/>
    </row>
    <row r="45" spans="1:9" ht="13.5">
      <c r="A45" s="534" t="s">
        <v>18</v>
      </c>
      <c r="B45" s="535"/>
      <c r="C45" s="897" t="s">
        <v>1037</v>
      </c>
      <c r="D45" s="898"/>
      <c r="E45" s="898"/>
      <c r="F45" s="898"/>
      <c r="G45" s="898"/>
      <c r="H45" s="898"/>
      <c r="I45" s="899"/>
    </row>
    <row r="46" spans="1:9" ht="13.5">
      <c r="A46" s="545"/>
      <c r="B46" s="546"/>
      <c r="C46" s="1114" t="s">
        <v>1038</v>
      </c>
      <c r="D46" s="1115"/>
      <c r="E46" s="1115"/>
      <c r="F46" s="1115"/>
      <c r="G46" s="1115"/>
      <c r="H46" s="1115"/>
      <c r="I46" s="1116"/>
    </row>
    <row r="47" spans="1:9" ht="13.5" customHeight="1">
      <c r="A47" s="547"/>
      <c r="B47" s="548"/>
      <c r="C47" s="549" t="s">
        <v>1061</v>
      </c>
      <c r="D47" s="550"/>
      <c r="E47" s="550"/>
      <c r="F47" s="550"/>
      <c r="G47" s="550"/>
      <c r="H47" s="550"/>
      <c r="I47" s="551"/>
    </row>
    <row r="48" spans="1:9" ht="13.5">
      <c r="A48" s="566" t="s">
        <v>1</v>
      </c>
      <c r="B48" s="900"/>
      <c r="C48" s="1100" t="s">
        <v>2</v>
      </c>
      <c r="D48" s="1101"/>
      <c r="E48" s="1100" t="s">
        <v>1039</v>
      </c>
      <c r="F48" s="1102"/>
      <c r="G48" s="1101"/>
      <c r="H48" s="1102" t="s">
        <v>1040</v>
      </c>
      <c r="I48" s="1103"/>
    </row>
    <row r="49" spans="1:9" ht="13.5">
      <c r="A49" s="568"/>
      <c r="B49" s="901"/>
      <c r="C49" s="1104" t="s">
        <v>937</v>
      </c>
      <c r="D49" s="1105"/>
      <c r="E49" s="1106" t="s">
        <v>1041</v>
      </c>
      <c r="F49" s="1107"/>
      <c r="G49" s="1108"/>
      <c r="H49" s="1109" t="s">
        <v>1042</v>
      </c>
      <c r="I49" s="1110"/>
    </row>
    <row r="50" spans="1:9" ht="13.5" customHeight="1">
      <c r="A50" s="902"/>
      <c r="B50" s="903"/>
      <c r="C50" s="667"/>
      <c r="D50" s="668"/>
      <c r="E50" s="1111"/>
      <c r="F50" s="1112"/>
      <c r="G50" s="1113"/>
      <c r="H50" s="669"/>
      <c r="I50" s="670"/>
    </row>
    <row r="51" spans="1:9" ht="13.5">
      <c r="A51" s="580" t="s">
        <v>3</v>
      </c>
      <c r="B51" s="909"/>
      <c r="C51" s="372" t="s">
        <v>1043</v>
      </c>
      <c r="D51" s="372"/>
      <c r="E51" s="353" t="s">
        <v>1044</v>
      </c>
      <c r="F51" s="353"/>
      <c r="G51" s="373"/>
      <c r="H51" s="26" t="s">
        <v>1045</v>
      </c>
      <c r="I51" s="59" t="s">
        <v>1046</v>
      </c>
    </row>
    <row r="52" spans="1:9" ht="13.5">
      <c r="A52" s="910"/>
      <c r="B52" s="911"/>
      <c r="C52" s="74" t="s">
        <v>1047</v>
      </c>
      <c r="D52" s="74"/>
      <c r="E52" s="354" t="s">
        <v>1048</v>
      </c>
      <c r="F52" s="354"/>
      <c r="G52" s="354"/>
      <c r="H52" s="27" t="s">
        <v>1049</v>
      </c>
      <c r="I52" s="60" t="s">
        <v>1050</v>
      </c>
    </row>
    <row r="53" spans="1:9" ht="13.5">
      <c r="A53" s="910"/>
      <c r="B53" s="911"/>
      <c r="C53" s="74" t="s">
        <v>48</v>
      </c>
      <c r="D53" s="74"/>
      <c r="E53" s="354" t="s">
        <v>1051</v>
      </c>
      <c r="F53" s="354"/>
      <c r="G53" s="354"/>
      <c r="H53" s="27" t="s">
        <v>1052</v>
      </c>
      <c r="I53" s="60" t="s">
        <v>1053</v>
      </c>
    </row>
    <row r="54" spans="1:9" ht="13.5" customHeight="1">
      <c r="A54" s="912"/>
      <c r="B54" s="913"/>
      <c r="C54" s="374" t="s">
        <v>1054</v>
      </c>
      <c r="D54" s="375"/>
      <c r="E54" s="355" t="s">
        <v>1055</v>
      </c>
      <c r="F54" s="355"/>
      <c r="G54" s="355"/>
      <c r="H54" s="76" t="s">
        <v>1056</v>
      </c>
      <c r="I54" s="77" t="s">
        <v>1057</v>
      </c>
    </row>
    <row r="55" spans="1:9" ht="13.5">
      <c r="A55" s="665" t="s">
        <v>4</v>
      </c>
      <c r="B55" s="666"/>
      <c r="C55" s="372" t="s">
        <v>1058</v>
      </c>
      <c r="D55" s="372"/>
      <c r="E55" s="372"/>
      <c r="F55" s="372"/>
      <c r="G55" s="353"/>
      <c r="H55" s="372"/>
      <c r="I55" s="376"/>
    </row>
    <row r="56" spans="1:9" ht="13.5" customHeight="1">
      <c r="A56" s="915"/>
      <c r="B56" s="916"/>
      <c r="C56" s="374" t="s">
        <v>1059</v>
      </c>
      <c r="D56" s="374"/>
      <c r="E56" s="374"/>
      <c r="F56" s="374"/>
      <c r="G56" s="374"/>
      <c r="H56" s="374"/>
      <c r="I56" s="377"/>
    </row>
    <row r="57" spans="1:11" ht="13.5">
      <c r="A57" s="295"/>
      <c r="B57" s="602" t="s">
        <v>5</v>
      </c>
      <c r="C57" s="602"/>
      <c r="D57" s="602"/>
      <c r="E57" s="378"/>
      <c r="F57" s="378"/>
      <c r="G57" s="379" t="s">
        <v>1060</v>
      </c>
      <c r="H57" s="379"/>
      <c r="I57" s="380"/>
      <c r="J57" s="379"/>
      <c r="K57" s="381"/>
    </row>
    <row r="58" spans="1:7" ht="13.5">
      <c r="A58" s="62" t="s">
        <v>49</v>
      </c>
      <c r="D58" s="604" t="s">
        <v>6</v>
      </c>
      <c r="E58" s="604"/>
      <c r="F58" s="604"/>
      <c r="G58" s="296"/>
    </row>
  </sheetData>
  <sheetProtection/>
  <mergeCells count="82">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8:B18"/>
    <mergeCell ref="G18:I18"/>
    <mergeCell ref="A19:B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7"/>
    <mergeCell ref="C27:I27"/>
    <mergeCell ref="A28:B28"/>
    <mergeCell ref="C28:I28"/>
    <mergeCell ref="A29:B30"/>
    <mergeCell ref="C29:F29"/>
    <mergeCell ref="H29:I29"/>
    <mergeCell ref="C30:I30"/>
    <mergeCell ref="C31:I31"/>
    <mergeCell ref="C32:I32"/>
    <mergeCell ref="C33:I33"/>
    <mergeCell ref="A34:B34"/>
    <mergeCell ref="C34:I34"/>
    <mergeCell ref="A35:B35"/>
    <mergeCell ref="C35:I35"/>
    <mergeCell ref="A36:B36"/>
    <mergeCell ref="C36:I36"/>
    <mergeCell ref="A37:B37"/>
    <mergeCell ref="C37:I37"/>
    <mergeCell ref="A38:B38"/>
    <mergeCell ref="C38:I38"/>
    <mergeCell ref="A39:B39"/>
    <mergeCell ref="C39:I39"/>
    <mergeCell ref="A40:B40"/>
    <mergeCell ref="C40:I40"/>
    <mergeCell ref="A41:B41"/>
    <mergeCell ref="C41:I41"/>
    <mergeCell ref="A42:B42"/>
    <mergeCell ref="A45:B45"/>
    <mergeCell ref="C45:I45"/>
    <mergeCell ref="A46:B46"/>
    <mergeCell ref="C46:I46"/>
    <mergeCell ref="A47:B47"/>
    <mergeCell ref="C47:I47"/>
    <mergeCell ref="H48:I48"/>
    <mergeCell ref="C49:D49"/>
    <mergeCell ref="E49:G49"/>
    <mergeCell ref="H49:I49"/>
    <mergeCell ref="C50:D50"/>
    <mergeCell ref="E50:G50"/>
    <mergeCell ref="H50:I50"/>
    <mergeCell ref="A51:B54"/>
    <mergeCell ref="A55:B56"/>
    <mergeCell ref="B57:D57"/>
    <mergeCell ref="D58:F58"/>
    <mergeCell ref="A48:B50"/>
    <mergeCell ref="C48:D48"/>
    <mergeCell ref="E48:G48"/>
  </mergeCells>
  <hyperlinks>
    <hyperlink ref="G57" r:id="rId1" display="nerimayama_sankou_kanri@googlegroups.com"/>
  </hyperlinks>
  <printOptions horizontalCentered="1" verticalCentered="1"/>
  <pageMargins left="0" right="0" top="0" bottom="0" header="0.5118110236220472" footer="0.5118110236220472"/>
  <pageSetup horizontalDpi="300" verticalDpi="300" orientation="portrait" paperSize="13" r:id="rId2"/>
</worksheet>
</file>

<file path=xl/worksheets/sheet21.xml><?xml version="1.0" encoding="utf-8"?>
<worksheet xmlns="http://schemas.openxmlformats.org/spreadsheetml/2006/main" xmlns:r="http://schemas.openxmlformats.org/officeDocument/2006/relationships">
  <dimension ref="A1:J57"/>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57</v>
      </c>
      <c r="B1" s="475"/>
      <c r="C1" s="475"/>
      <c r="D1" s="475"/>
      <c r="E1" s="475"/>
      <c r="F1" s="475"/>
      <c r="G1" s="475"/>
      <c r="H1" s="475"/>
      <c r="I1" s="475"/>
    </row>
    <row r="2" spans="1:9" ht="24">
      <c r="A2" s="476" t="s">
        <v>58</v>
      </c>
      <c r="B2" s="476"/>
      <c r="C2" s="476"/>
      <c r="D2" s="476"/>
      <c r="E2" s="477" t="s">
        <v>39</v>
      </c>
      <c r="F2" s="477"/>
      <c r="G2" s="20">
        <v>40927</v>
      </c>
      <c r="H2" s="19" t="s">
        <v>60</v>
      </c>
      <c r="I2" s="19" t="s">
        <v>496</v>
      </c>
    </row>
    <row r="3" spans="1:9" ht="13.5">
      <c r="A3" s="478" t="s">
        <v>61</v>
      </c>
      <c r="B3" s="479"/>
      <c r="C3" s="480" t="s">
        <v>1062</v>
      </c>
      <c r="D3" s="480"/>
      <c r="E3" s="480"/>
      <c r="F3" s="480"/>
      <c r="G3" s="480"/>
      <c r="H3" s="480"/>
      <c r="I3" s="481"/>
    </row>
    <row r="4" spans="1:9" ht="13.5">
      <c r="A4" s="482" t="s">
        <v>38</v>
      </c>
      <c r="B4" s="483"/>
      <c r="C4" s="484" t="s">
        <v>1063</v>
      </c>
      <c r="D4" s="485"/>
      <c r="E4" s="485"/>
      <c r="F4" s="485"/>
      <c r="G4" s="486"/>
      <c r="H4" s="18" t="s">
        <v>37</v>
      </c>
      <c r="I4" s="17"/>
    </row>
    <row r="5" spans="1:9" ht="13.5">
      <c r="A5" s="487" t="s">
        <v>36</v>
      </c>
      <c r="B5" s="488"/>
      <c r="C5" s="689">
        <v>40929</v>
      </c>
      <c r="D5" s="690"/>
      <c r="E5" s="690"/>
      <c r="F5" s="690"/>
      <c r="G5" s="203"/>
      <c r="H5" s="16" t="s">
        <v>35</v>
      </c>
      <c r="I5" s="15" t="s">
        <v>66</v>
      </c>
    </row>
    <row r="6" spans="1:9" ht="13.5">
      <c r="A6" s="492" t="s">
        <v>67</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68</v>
      </c>
      <c r="C8" s="49" t="s">
        <v>503</v>
      </c>
      <c r="D8" s="49">
        <v>48</v>
      </c>
      <c r="E8" s="51" t="s">
        <v>292</v>
      </c>
      <c r="F8" s="51">
        <v>10</v>
      </c>
      <c r="G8" s="49" t="s">
        <v>504</v>
      </c>
      <c r="H8" s="49" t="s">
        <v>505</v>
      </c>
      <c r="I8" s="50" t="s">
        <v>183</v>
      </c>
    </row>
    <row r="9" spans="1:9" ht="13.5">
      <c r="A9" s="13">
        <v>2</v>
      </c>
      <c r="B9" s="12" t="s">
        <v>1064</v>
      </c>
      <c r="C9" s="49" t="s">
        <v>378</v>
      </c>
      <c r="D9" s="49">
        <v>51</v>
      </c>
      <c r="E9" s="51" t="s">
        <v>263</v>
      </c>
      <c r="F9" s="51">
        <v>10</v>
      </c>
      <c r="G9" s="49" t="s">
        <v>379</v>
      </c>
      <c r="H9" s="49" t="s">
        <v>380</v>
      </c>
      <c r="I9" s="50" t="s">
        <v>381</v>
      </c>
    </row>
    <row r="10" spans="1:10" ht="13.5">
      <c r="A10" s="13">
        <v>3</v>
      </c>
      <c r="B10" s="12"/>
      <c r="C10" s="49" t="s">
        <v>1065</v>
      </c>
      <c r="D10" s="49">
        <v>51</v>
      </c>
      <c r="E10" s="51" t="s">
        <v>204</v>
      </c>
      <c r="F10" s="51">
        <v>10</v>
      </c>
      <c r="G10" s="49" t="s">
        <v>1066</v>
      </c>
      <c r="H10" s="49" t="s">
        <v>1067</v>
      </c>
      <c r="I10" s="50" t="s">
        <v>451</v>
      </c>
      <c r="J10" s="55"/>
    </row>
    <row r="11" spans="1:9" ht="13.5">
      <c r="A11" s="13">
        <v>4</v>
      </c>
      <c r="B11" s="12" t="s">
        <v>1068</v>
      </c>
      <c r="C11" s="324" t="s">
        <v>1069</v>
      </c>
      <c r="D11" s="49">
        <v>52</v>
      </c>
      <c r="E11" s="278" t="s">
        <v>223</v>
      </c>
      <c r="F11" s="51">
        <v>10</v>
      </c>
      <c r="G11" s="49" t="s">
        <v>268</v>
      </c>
      <c r="H11" s="150" t="s">
        <v>1070</v>
      </c>
      <c r="I11" s="50" t="s">
        <v>1071</v>
      </c>
    </row>
    <row r="12" spans="1:9" ht="13.5">
      <c r="A12" s="13">
        <v>5</v>
      </c>
      <c r="B12" s="12" t="s">
        <v>1072</v>
      </c>
      <c r="C12" s="324" t="s">
        <v>1073</v>
      </c>
      <c r="D12" s="49">
        <v>29</v>
      </c>
      <c r="E12" s="278" t="s">
        <v>1074</v>
      </c>
      <c r="F12" s="51">
        <v>5</v>
      </c>
      <c r="G12" s="49" t="s">
        <v>1075</v>
      </c>
      <c r="H12" s="150" t="s">
        <v>1076</v>
      </c>
      <c r="I12" s="50" t="s">
        <v>1077</v>
      </c>
    </row>
    <row r="13" spans="1:9" ht="13.5">
      <c r="A13" s="13">
        <v>6</v>
      </c>
      <c r="B13" s="12"/>
      <c r="C13" s="324" t="s">
        <v>1078</v>
      </c>
      <c r="D13" s="49">
        <v>42</v>
      </c>
      <c r="E13" s="278" t="s">
        <v>1074</v>
      </c>
      <c r="F13" s="51">
        <v>5</v>
      </c>
      <c r="G13" s="49" t="s">
        <v>1079</v>
      </c>
      <c r="H13" s="150" t="s">
        <v>1080</v>
      </c>
      <c r="I13" s="50" t="s">
        <v>1081</v>
      </c>
    </row>
    <row r="14" spans="1:9" ht="13.5">
      <c r="A14" s="13">
        <v>7</v>
      </c>
      <c r="B14" s="12"/>
      <c r="C14" s="4"/>
      <c r="D14" s="12"/>
      <c r="E14" s="12"/>
      <c r="F14" s="11"/>
      <c r="G14" s="4"/>
      <c r="H14" s="4"/>
      <c r="I14" s="10"/>
    </row>
    <row r="15" spans="1:9" ht="13.5">
      <c r="A15" s="9">
        <v>8</v>
      </c>
      <c r="B15" s="8"/>
      <c r="C15" s="3"/>
      <c r="D15" s="8"/>
      <c r="E15" s="8"/>
      <c r="F15" s="7"/>
      <c r="G15" s="3"/>
      <c r="H15" s="3"/>
      <c r="I15" s="6"/>
    </row>
    <row r="16" spans="1:9" ht="13.5">
      <c r="A16" s="504" t="s">
        <v>26</v>
      </c>
      <c r="B16" s="505"/>
      <c r="C16" s="685"/>
      <c r="D16" s="686"/>
      <c r="E16" s="686"/>
      <c r="F16" s="686"/>
      <c r="G16" s="687" t="s">
        <v>1082</v>
      </c>
      <c r="H16" s="687"/>
      <c r="I16" s="688"/>
    </row>
    <row r="17" spans="1:9" ht="13.5">
      <c r="A17" s="509" t="s">
        <v>40</v>
      </c>
      <c r="B17" s="510"/>
      <c r="C17" s="511"/>
      <c r="D17" s="511"/>
      <c r="E17" s="511"/>
      <c r="F17" s="511"/>
      <c r="G17" s="511"/>
      <c r="H17" s="511"/>
      <c r="I17" s="512"/>
    </row>
    <row r="18" spans="1:10" ht="13.5">
      <c r="A18" s="513">
        <v>40928</v>
      </c>
      <c r="B18" s="514"/>
      <c r="C18" s="517" t="s">
        <v>1083</v>
      </c>
      <c r="D18" s="517"/>
      <c r="E18" s="517"/>
      <c r="F18" s="517"/>
      <c r="G18" s="517"/>
      <c r="H18" s="517"/>
      <c r="I18" s="518"/>
      <c r="J18" s="58"/>
    </row>
    <row r="19" spans="1:10" ht="13.5">
      <c r="A19" s="513" t="s">
        <v>1084</v>
      </c>
      <c r="B19" s="514"/>
      <c r="C19" s="517"/>
      <c r="D19" s="517"/>
      <c r="E19" s="517"/>
      <c r="F19" s="517"/>
      <c r="G19" s="517"/>
      <c r="H19" s="517"/>
      <c r="I19" s="518"/>
      <c r="J19" s="58"/>
    </row>
    <row r="20" spans="1:10" ht="13.5">
      <c r="A20" s="513">
        <v>40929</v>
      </c>
      <c r="B20" s="514"/>
      <c r="C20" s="517" t="s">
        <v>1085</v>
      </c>
      <c r="D20" s="517"/>
      <c r="E20" s="517"/>
      <c r="F20" s="517"/>
      <c r="G20" s="517"/>
      <c r="H20" s="517"/>
      <c r="I20" s="518"/>
      <c r="J20" s="58"/>
    </row>
    <row r="21" spans="1:10" ht="13.5">
      <c r="A21" s="513" t="s">
        <v>1084</v>
      </c>
      <c r="B21" s="514"/>
      <c r="C21" s="517" t="s">
        <v>1086</v>
      </c>
      <c r="D21" s="517"/>
      <c r="E21" s="517"/>
      <c r="F21" s="517"/>
      <c r="G21" s="517"/>
      <c r="H21" s="517"/>
      <c r="I21" s="518"/>
      <c r="J21" s="58"/>
    </row>
    <row r="22" spans="1:10" ht="13.5">
      <c r="A22" s="513" t="s">
        <v>1084</v>
      </c>
      <c r="B22" s="514"/>
      <c r="C22" s="517"/>
      <c r="D22" s="517"/>
      <c r="E22" s="517"/>
      <c r="F22" s="517"/>
      <c r="G22" s="517"/>
      <c r="H22" s="517"/>
      <c r="I22" s="518"/>
      <c r="J22" s="58"/>
    </row>
    <row r="23" spans="1:10" ht="13.5">
      <c r="A23" s="513" t="s">
        <v>1084</v>
      </c>
      <c r="B23" s="514"/>
      <c r="C23" s="517"/>
      <c r="D23" s="517"/>
      <c r="E23" s="517"/>
      <c r="F23" s="517"/>
      <c r="G23" s="517"/>
      <c r="H23" s="517"/>
      <c r="I23" s="518"/>
      <c r="J23" s="58"/>
    </row>
    <row r="24" spans="1:10" ht="13.5">
      <c r="A24" s="513" t="s">
        <v>1084</v>
      </c>
      <c r="B24" s="514"/>
      <c r="C24" s="517"/>
      <c r="D24" s="517"/>
      <c r="E24" s="517"/>
      <c r="F24" s="517"/>
      <c r="G24" s="517"/>
      <c r="H24" s="517"/>
      <c r="I24" s="518"/>
      <c r="J24" s="58"/>
    </row>
    <row r="25" spans="1:10" ht="13.5">
      <c r="A25" s="513" t="s">
        <v>1084</v>
      </c>
      <c r="B25" s="514"/>
      <c r="C25" s="517"/>
      <c r="D25" s="517"/>
      <c r="E25" s="517"/>
      <c r="F25" s="517"/>
      <c r="G25" s="517"/>
      <c r="H25" s="517"/>
      <c r="I25" s="518"/>
      <c r="J25" s="58"/>
    </row>
    <row r="26" spans="1:10" ht="13.5">
      <c r="A26" s="519" t="s">
        <v>1084</v>
      </c>
      <c r="B26" s="520"/>
      <c r="C26" s="521"/>
      <c r="D26" s="521"/>
      <c r="E26" s="521"/>
      <c r="F26" s="521"/>
      <c r="G26" s="521"/>
      <c r="H26" s="521"/>
      <c r="I26" s="522"/>
      <c r="J26" s="58"/>
    </row>
    <row r="27" spans="1:10" ht="13.5">
      <c r="A27" s="523" t="s">
        <v>25</v>
      </c>
      <c r="B27" s="524"/>
      <c r="C27" s="527" t="s">
        <v>0</v>
      </c>
      <c r="D27" s="528"/>
      <c r="E27" s="528"/>
      <c r="F27" s="529"/>
      <c r="G27" s="154"/>
      <c r="H27" s="530">
        <v>0.7083333333333334</v>
      </c>
      <c r="I27" s="531"/>
      <c r="J27" s="58"/>
    </row>
    <row r="28" spans="1:10" ht="13.5">
      <c r="A28" s="525"/>
      <c r="B28" s="526"/>
      <c r="C28" s="532" t="s">
        <v>24</v>
      </c>
      <c r="D28" s="532"/>
      <c r="E28" s="532"/>
      <c r="F28" s="532"/>
      <c r="G28" s="532"/>
      <c r="H28" s="532"/>
      <c r="I28" s="533"/>
      <c r="J28" s="58"/>
    </row>
    <row r="29" spans="1:10" ht="13.5">
      <c r="A29" s="534" t="s">
        <v>23</v>
      </c>
      <c r="B29" s="535"/>
      <c r="C29" s="263" t="s">
        <v>1087</v>
      </c>
      <c r="D29" s="264"/>
      <c r="E29" s="264"/>
      <c r="F29" s="264"/>
      <c r="G29" s="264"/>
      <c r="H29" s="264"/>
      <c r="I29" s="265"/>
      <c r="J29" s="58"/>
    </row>
    <row r="30" spans="1:10" ht="13.5">
      <c r="A30" s="1" t="s">
        <v>22</v>
      </c>
      <c r="B30" s="2"/>
      <c r="C30" s="266"/>
      <c r="D30" s="267"/>
      <c r="E30" s="267"/>
      <c r="F30" s="267"/>
      <c r="G30" s="267"/>
      <c r="H30" s="267"/>
      <c r="I30" s="268"/>
      <c r="J30" s="58"/>
    </row>
    <row r="31" spans="1:10" ht="13.5">
      <c r="A31" s="1" t="s">
        <v>21</v>
      </c>
      <c r="B31" s="2"/>
      <c r="C31" s="266" t="s">
        <v>1088</v>
      </c>
      <c r="D31" s="267"/>
      <c r="E31" s="267"/>
      <c r="F31" s="267"/>
      <c r="G31" s="267"/>
      <c r="H31" s="267"/>
      <c r="I31" s="268"/>
      <c r="J31" s="58"/>
    </row>
    <row r="32" spans="1:9" ht="13.5">
      <c r="A32" s="545"/>
      <c r="B32" s="546"/>
      <c r="C32" s="266" t="s">
        <v>1089</v>
      </c>
      <c r="D32" s="267"/>
      <c r="E32" s="267"/>
      <c r="F32" s="267"/>
      <c r="G32" s="267"/>
      <c r="H32" s="267"/>
      <c r="I32" s="268"/>
    </row>
    <row r="33" spans="1:9" ht="13.5">
      <c r="A33" s="545"/>
      <c r="B33" s="546"/>
      <c r="C33" s="266"/>
      <c r="D33" s="267"/>
      <c r="E33" s="267"/>
      <c r="F33" s="267"/>
      <c r="G33" s="267"/>
      <c r="H33" s="267"/>
      <c r="I33" s="268"/>
    </row>
    <row r="34" spans="1:9" ht="13.5">
      <c r="A34" s="545"/>
      <c r="B34" s="546"/>
      <c r="C34" s="266"/>
      <c r="D34" s="267"/>
      <c r="E34" s="267"/>
      <c r="F34" s="267"/>
      <c r="G34" s="267"/>
      <c r="H34" s="267"/>
      <c r="I34" s="268"/>
    </row>
    <row r="35" spans="1:9" ht="13.5">
      <c r="A35" s="545"/>
      <c r="B35" s="546"/>
      <c r="C35" s="266" t="s">
        <v>1090</v>
      </c>
      <c r="D35" s="267"/>
      <c r="E35" s="267"/>
      <c r="F35" s="267"/>
      <c r="G35" s="267"/>
      <c r="H35" s="267"/>
      <c r="I35" s="268"/>
    </row>
    <row r="36" spans="1:9" ht="13.5">
      <c r="A36" s="545"/>
      <c r="B36" s="546"/>
      <c r="C36" s="266" t="s">
        <v>1091</v>
      </c>
      <c r="D36" s="267"/>
      <c r="E36" s="267"/>
      <c r="F36" s="267"/>
      <c r="G36" s="267"/>
      <c r="H36" s="267"/>
      <c r="I36" s="268"/>
    </row>
    <row r="37" spans="1:9" ht="13.5">
      <c r="A37" s="545"/>
      <c r="B37" s="546"/>
      <c r="C37" s="266"/>
      <c r="D37" s="267"/>
      <c r="E37" s="267"/>
      <c r="F37" s="267"/>
      <c r="G37" s="267"/>
      <c r="H37" s="267"/>
      <c r="I37" s="268"/>
    </row>
    <row r="38" spans="1:9" ht="13.5">
      <c r="A38" s="545"/>
      <c r="B38" s="546"/>
      <c r="C38" s="266"/>
      <c r="D38" s="267"/>
      <c r="E38" s="267"/>
      <c r="F38" s="267"/>
      <c r="G38" s="267"/>
      <c r="H38" s="267"/>
      <c r="I38" s="268"/>
    </row>
    <row r="39" spans="1:9" ht="13.5">
      <c r="A39" s="545"/>
      <c r="B39" s="546"/>
      <c r="C39" s="269"/>
      <c r="D39" s="270"/>
      <c r="E39" s="270"/>
      <c r="F39" s="270"/>
      <c r="G39" s="270"/>
      <c r="H39" s="270"/>
      <c r="I39" s="271"/>
    </row>
    <row r="40" spans="1:9" ht="13.5">
      <c r="A40" s="547"/>
      <c r="B40" s="548"/>
      <c r="C40" s="549" t="s">
        <v>41</v>
      </c>
      <c r="D40" s="550"/>
      <c r="E40" s="550"/>
      <c r="F40" s="550"/>
      <c r="G40" s="550"/>
      <c r="H40" s="550"/>
      <c r="I40" s="551"/>
    </row>
    <row r="41" spans="1:9" ht="13.5">
      <c r="A41" s="534" t="s">
        <v>20</v>
      </c>
      <c r="B41" s="552"/>
      <c r="C41" s="553" t="s">
        <v>1092</v>
      </c>
      <c r="D41" s="554"/>
      <c r="E41" s="554"/>
      <c r="F41" s="554"/>
      <c r="G41" s="554"/>
      <c r="H41" s="554"/>
      <c r="I41" s="555"/>
    </row>
    <row r="42" spans="1:9" ht="13.5">
      <c r="A42" s="504" t="s">
        <v>19</v>
      </c>
      <c r="B42" s="556"/>
      <c r="C42" s="557" t="s">
        <v>1093</v>
      </c>
      <c r="D42" s="558"/>
      <c r="E42" s="558"/>
      <c r="F42" s="558"/>
      <c r="G42" s="558"/>
      <c r="H42" s="558"/>
      <c r="I42" s="559"/>
    </row>
    <row r="43" spans="1:9" ht="13.5">
      <c r="A43" s="560" t="s">
        <v>18</v>
      </c>
      <c r="B43" s="561"/>
      <c r="C43" s="682" t="s">
        <v>1094</v>
      </c>
      <c r="D43" s="683"/>
      <c r="E43" s="683"/>
      <c r="F43" s="683"/>
      <c r="G43" s="683"/>
      <c r="H43" s="683"/>
      <c r="I43" s="684"/>
    </row>
    <row r="44" spans="1:9" ht="13.5">
      <c r="A44" s="545"/>
      <c r="B44" s="562"/>
      <c r="C44" s="484" t="s">
        <v>1095</v>
      </c>
      <c r="D44" s="485"/>
      <c r="E44" s="485"/>
      <c r="F44" s="485"/>
      <c r="G44" s="485"/>
      <c r="H44" s="485"/>
      <c r="I44" s="678"/>
    </row>
    <row r="45" spans="1:9" ht="13.5">
      <c r="A45" s="545"/>
      <c r="B45" s="562"/>
      <c r="C45" s="563" t="s">
        <v>1095</v>
      </c>
      <c r="D45" s="564"/>
      <c r="E45" s="564"/>
      <c r="F45" s="564"/>
      <c r="G45" s="564"/>
      <c r="H45" s="564"/>
      <c r="I45" s="565"/>
    </row>
    <row r="46" spans="1:9" ht="13.5">
      <c r="A46" s="566" t="s">
        <v>1</v>
      </c>
      <c r="B46" s="567"/>
      <c r="C46" s="572" t="s">
        <v>2</v>
      </c>
      <c r="D46" s="573"/>
      <c r="E46" s="572" t="s">
        <v>1096</v>
      </c>
      <c r="F46" s="574"/>
      <c r="G46" s="573"/>
      <c r="H46" s="574" t="s">
        <v>1097</v>
      </c>
      <c r="I46" s="575"/>
    </row>
    <row r="47" spans="1:9" ht="13.5">
      <c r="A47" s="568"/>
      <c r="B47" s="569"/>
      <c r="C47" s="679" t="s">
        <v>595</v>
      </c>
      <c r="D47" s="680"/>
      <c r="E47" s="904" t="s">
        <v>1098</v>
      </c>
      <c r="F47" s="905"/>
      <c r="G47" s="680"/>
      <c r="H47" s="905" t="s">
        <v>1099</v>
      </c>
      <c r="I47" s="906"/>
    </row>
    <row r="48" spans="1:9" ht="13.5">
      <c r="A48" s="570"/>
      <c r="B48" s="571"/>
      <c r="C48" s="667"/>
      <c r="D48" s="668"/>
      <c r="E48" s="667"/>
      <c r="F48" s="669"/>
      <c r="G48" s="668"/>
      <c r="H48" s="669"/>
      <c r="I48" s="670"/>
    </row>
    <row r="49" spans="1:9" ht="13.5">
      <c r="A49" s="580" t="s">
        <v>3</v>
      </c>
      <c r="B49" s="581"/>
      <c r="C49" s="22" t="s">
        <v>1100</v>
      </c>
      <c r="D49" s="25"/>
      <c r="E49" s="671" t="s">
        <v>1101</v>
      </c>
      <c r="F49" s="672"/>
      <c r="G49" s="673"/>
      <c r="H49" s="26" t="s">
        <v>1102</v>
      </c>
      <c r="I49" s="156" t="s">
        <v>1103</v>
      </c>
    </row>
    <row r="50" spans="1:9" ht="13.5">
      <c r="A50" s="582"/>
      <c r="B50" s="583"/>
      <c r="C50" s="23" t="s">
        <v>1104</v>
      </c>
      <c r="D50" s="24"/>
      <c r="E50" s="879" t="s">
        <v>1105</v>
      </c>
      <c r="F50" s="877"/>
      <c r="G50" s="878"/>
      <c r="H50" s="27" t="s">
        <v>1106</v>
      </c>
      <c r="I50" s="155" t="s">
        <v>1107</v>
      </c>
    </row>
    <row r="51" spans="1:9" ht="13.5">
      <c r="A51" s="582"/>
      <c r="B51" s="583"/>
      <c r="C51" s="23" t="s">
        <v>48</v>
      </c>
      <c r="D51" s="24"/>
      <c r="E51" s="877" t="s">
        <v>1108</v>
      </c>
      <c r="F51" s="877"/>
      <c r="G51" s="878"/>
      <c r="H51" s="27" t="s">
        <v>1109</v>
      </c>
      <c r="I51" s="155" t="s">
        <v>1110</v>
      </c>
    </row>
    <row r="52" spans="1:9" ht="13.5">
      <c r="A52" s="584"/>
      <c r="B52" s="585"/>
      <c r="C52" s="21" t="s">
        <v>1111</v>
      </c>
      <c r="D52" s="61"/>
      <c r="E52" s="880" t="s">
        <v>1112</v>
      </c>
      <c r="F52" s="881"/>
      <c r="G52" s="882"/>
      <c r="H52" s="157" t="s">
        <v>1113</v>
      </c>
      <c r="I52" s="158" t="s">
        <v>1114</v>
      </c>
    </row>
    <row r="53" spans="1:9" ht="13.5" customHeight="1">
      <c r="A53" s="665" t="s">
        <v>4</v>
      </c>
      <c r="B53" s="666"/>
      <c r="C53" s="596" t="s">
        <v>1115</v>
      </c>
      <c r="D53" s="597"/>
      <c r="E53" s="597"/>
      <c r="F53" s="597"/>
      <c r="G53" s="597"/>
      <c r="H53" s="597"/>
      <c r="I53" s="598"/>
    </row>
    <row r="54" spans="1:9" ht="13.5">
      <c r="A54" s="594"/>
      <c r="B54" s="595"/>
      <c r="C54" s="599" t="s">
        <v>1116</v>
      </c>
      <c r="D54" s="600"/>
      <c r="E54" s="600"/>
      <c r="F54" s="600"/>
      <c r="G54" s="600"/>
      <c r="H54" s="600"/>
      <c r="I54" s="601"/>
    </row>
    <row r="55" spans="2:9" ht="13.5" customHeight="1">
      <c r="B55" s="382" t="s">
        <v>5</v>
      </c>
      <c r="C55" s="382"/>
      <c r="D55" s="382"/>
      <c r="E55" s="603" t="s">
        <v>1117</v>
      </c>
      <c r="F55" s="603"/>
      <c r="G55" s="603"/>
      <c r="H55" s="603"/>
      <c r="I55" s="28"/>
    </row>
    <row r="56" spans="2:9" ht="13.5" customHeight="1">
      <c r="B56" s="383" t="s">
        <v>1118</v>
      </c>
      <c r="C56" s="384"/>
      <c r="D56" s="384"/>
      <c r="E56" s="384"/>
      <c r="F56" s="384"/>
      <c r="G56" s="384"/>
      <c r="H56" s="384"/>
      <c r="I56" s="384"/>
    </row>
    <row r="57" spans="1:6" ht="13.5">
      <c r="A57" s="62" t="s">
        <v>49</v>
      </c>
      <c r="D57" s="604" t="s">
        <v>6</v>
      </c>
      <c r="E57" s="604"/>
      <c r="F57" s="604"/>
    </row>
  </sheetData>
  <sheetProtection/>
  <mergeCells count="85">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8"/>
    <mergeCell ref="C46:D46"/>
    <mergeCell ref="E46:G46"/>
    <mergeCell ref="H46:I46"/>
    <mergeCell ref="C47:D47"/>
    <mergeCell ref="E47:G47"/>
    <mergeCell ref="H47:I47"/>
    <mergeCell ref="C48:D48"/>
    <mergeCell ref="E48:G48"/>
    <mergeCell ref="H48:I48"/>
    <mergeCell ref="E55:H55"/>
    <mergeCell ref="D57:F57"/>
    <mergeCell ref="A49:B52"/>
    <mergeCell ref="E49:G49"/>
    <mergeCell ref="E50:G50"/>
    <mergeCell ref="E51:G51"/>
    <mergeCell ref="E52:G52"/>
    <mergeCell ref="A53:B54"/>
    <mergeCell ref="C53:I53"/>
    <mergeCell ref="C54:I54"/>
  </mergeCells>
  <hyperlinks>
    <hyperlink ref="E55" r:id="rId1" display="nerimayama_sankou_kanri@googlegroups.com"/>
    <hyperlink ref="E47" r:id="rId2" display="nishionesawa130@ezweb.ne.jp"/>
  </hyperlinks>
  <printOptions horizontalCentered="1" verticalCentered="1"/>
  <pageMargins left="0" right="0" top="0" bottom="0" header="0.5118110236220472" footer="0.5118110236220472"/>
  <pageSetup horizontalDpi="400" verticalDpi="400" orientation="portrait" paperSize="9" r:id="rId3"/>
</worksheet>
</file>

<file path=xl/worksheets/sheet22.xml><?xml version="1.0" encoding="utf-8"?>
<worksheet xmlns="http://schemas.openxmlformats.org/spreadsheetml/2006/main" xmlns:r="http://schemas.openxmlformats.org/officeDocument/2006/relationships">
  <dimension ref="A1:J45"/>
  <sheetViews>
    <sheetView zoomScalePageLayoutView="0" workbookViewId="0" topLeftCell="A1">
      <pane ySplit="1" topLeftCell="A1" activePane="bottomLeft" state="split"/>
      <selection pane="topLeft" activeCell="C20" sqref="C20:I31"/>
      <selection pane="bottomLeft" activeCell="C20" sqref="C20:I31"/>
    </sheetView>
  </sheetViews>
  <sheetFormatPr defaultColWidth="9.00390625" defaultRowHeight="12.75"/>
  <cols>
    <col min="1" max="1" width="4.25390625" style="386" customWidth="1"/>
    <col min="2" max="2" width="7.625" style="386" customWidth="1"/>
    <col min="3" max="3" width="12.75390625" style="386" customWidth="1"/>
    <col min="4" max="4" width="4.25390625" style="386" customWidth="1"/>
    <col min="5" max="5" width="4.125" style="386" customWidth="1"/>
    <col min="6" max="6" width="4.25390625" style="386" customWidth="1"/>
    <col min="7" max="7" width="33.375" style="386" customWidth="1"/>
    <col min="8" max="8" width="13.00390625" style="386" customWidth="1"/>
    <col min="9" max="9" width="16.75390625" style="386" customWidth="1"/>
    <col min="10" max="16384" width="9.125" style="386" customWidth="1"/>
  </cols>
  <sheetData>
    <row r="1" spans="1:9" ht="13.5">
      <c r="A1" s="1174" t="s">
        <v>117</v>
      </c>
      <c r="B1" s="1174"/>
      <c r="C1" s="1174"/>
      <c r="D1" s="1174"/>
      <c r="E1" s="1174"/>
      <c r="F1" s="1174"/>
      <c r="G1" s="1174"/>
      <c r="H1" s="1174"/>
      <c r="I1" s="1174"/>
    </row>
    <row r="2" spans="1:9" ht="24">
      <c r="A2" s="1175" t="s">
        <v>118</v>
      </c>
      <c r="B2" s="1175"/>
      <c r="C2" s="1175"/>
      <c r="D2" s="1175"/>
      <c r="E2" s="1176" t="s">
        <v>119</v>
      </c>
      <c r="F2" s="1176"/>
      <c r="G2" s="387">
        <v>40929</v>
      </c>
      <c r="H2" s="388" t="s">
        <v>120</v>
      </c>
      <c r="I2" s="388" t="s">
        <v>258</v>
      </c>
    </row>
    <row r="3" spans="1:9" ht="13.5">
      <c r="A3" s="1177" t="s">
        <v>122</v>
      </c>
      <c r="B3" s="1177"/>
      <c r="C3" s="1178" t="s">
        <v>1119</v>
      </c>
      <c r="D3" s="1178"/>
      <c r="E3" s="1178"/>
      <c r="F3" s="1178"/>
      <c r="G3" s="1178"/>
      <c r="H3" s="1178"/>
      <c r="I3" s="1178"/>
    </row>
    <row r="4" spans="1:9" ht="13.5">
      <c r="A4" s="1179" t="s">
        <v>38</v>
      </c>
      <c r="B4" s="1179"/>
      <c r="C4" s="1180" t="s">
        <v>751</v>
      </c>
      <c r="D4" s="1180"/>
      <c r="E4" s="1180"/>
      <c r="F4" s="1180"/>
      <c r="G4" s="1180"/>
      <c r="H4" s="389" t="s">
        <v>125</v>
      </c>
      <c r="I4" s="390" t="s">
        <v>261</v>
      </c>
    </row>
    <row r="5" spans="1:9" ht="13.5">
      <c r="A5" s="1168" t="s">
        <v>36</v>
      </c>
      <c r="B5" s="1168"/>
      <c r="C5" s="1169">
        <v>40931</v>
      </c>
      <c r="D5" s="1169"/>
      <c r="E5" s="1169"/>
      <c r="F5" s="1169"/>
      <c r="G5" s="391"/>
      <c r="H5" s="392" t="s">
        <v>126</v>
      </c>
      <c r="I5" s="393" t="s">
        <v>1120</v>
      </c>
    </row>
    <row r="6" spans="1:9" ht="14.25" customHeight="1">
      <c r="A6" s="1170" t="s">
        <v>127</v>
      </c>
      <c r="B6" s="1161" t="s">
        <v>34</v>
      </c>
      <c r="C6" s="1161" t="s">
        <v>28</v>
      </c>
      <c r="D6" s="1171" t="s">
        <v>128</v>
      </c>
      <c r="E6" s="1172" t="s">
        <v>129</v>
      </c>
      <c r="F6" s="1173" t="s">
        <v>130</v>
      </c>
      <c r="G6" s="1161" t="s">
        <v>30</v>
      </c>
      <c r="H6" s="1162" t="s">
        <v>29</v>
      </c>
      <c r="I6" s="1162"/>
    </row>
    <row r="7" spans="1:9" ht="13.5">
      <c r="A7" s="1170"/>
      <c r="B7" s="1161"/>
      <c r="C7" s="1161"/>
      <c r="D7" s="1171"/>
      <c r="E7" s="1172"/>
      <c r="F7" s="1173"/>
      <c r="G7" s="1161"/>
      <c r="H7" s="394" t="s">
        <v>28</v>
      </c>
      <c r="I7" s="395" t="s">
        <v>27</v>
      </c>
    </row>
    <row r="8" spans="1:9" ht="13.5">
      <c r="A8" s="396">
        <v>1</v>
      </c>
      <c r="B8" s="397" t="s">
        <v>131</v>
      </c>
      <c r="C8" s="398" t="s">
        <v>262</v>
      </c>
      <c r="D8" s="399">
        <v>52</v>
      </c>
      <c r="E8" s="400" t="s">
        <v>263</v>
      </c>
      <c r="F8" s="401">
        <v>10</v>
      </c>
      <c r="G8" s="402" t="s">
        <v>264</v>
      </c>
      <c r="H8" s="402" t="s">
        <v>265</v>
      </c>
      <c r="I8" s="403" t="s">
        <v>266</v>
      </c>
    </row>
    <row r="9" spans="1:9" ht="13.5">
      <c r="A9" s="396">
        <v>2</v>
      </c>
      <c r="B9" s="397"/>
      <c r="C9" s="404"/>
      <c r="D9" s="398"/>
      <c r="E9" s="405"/>
      <c r="F9" s="400"/>
      <c r="G9" s="398"/>
      <c r="H9" s="406"/>
      <c r="I9" s="403"/>
    </row>
    <row r="10" spans="1:10" ht="13.5">
      <c r="A10" s="396">
        <v>3</v>
      </c>
      <c r="B10" s="397"/>
      <c r="C10" s="402"/>
      <c r="D10" s="402"/>
      <c r="E10" s="400"/>
      <c r="F10" s="407"/>
      <c r="G10" s="402"/>
      <c r="H10" s="402"/>
      <c r="I10" s="408"/>
      <c r="J10" s="107"/>
    </row>
    <row r="11" spans="1:9" ht="13.5">
      <c r="A11" s="396">
        <v>4</v>
      </c>
      <c r="B11" s="397"/>
      <c r="C11" s="409"/>
      <c r="D11" s="410"/>
      <c r="E11" s="411"/>
      <c r="F11" s="412"/>
      <c r="G11" s="413"/>
      <c r="H11" s="413"/>
      <c r="I11" s="414"/>
    </row>
    <row r="12" spans="1:9" ht="13.5">
      <c r="A12" s="396">
        <v>5</v>
      </c>
      <c r="B12" s="397"/>
      <c r="C12" s="415"/>
      <c r="D12" s="397"/>
      <c r="E12" s="397"/>
      <c r="F12" s="416"/>
      <c r="G12" s="415"/>
      <c r="H12" s="415"/>
      <c r="I12" s="417"/>
    </row>
    <row r="13" spans="1:9" ht="13.5">
      <c r="A13" s="1163" t="s">
        <v>138</v>
      </c>
      <c r="B13" s="1163"/>
      <c r="C13" s="1164">
        <v>40931</v>
      </c>
      <c r="D13" s="1164"/>
      <c r="E13" s="1164"/>
      <c r="F13" s="1164"/>
      <c r="G13" s="1165" t="s">
        <v>1121</v>
      </c>
      <c r="H13" s="1165"/>
      <c r="I13" s="1165"/>
    </row>
    <row r="14" spans="1:9" ht="13.5">
      <c r="A14" s="1166" t="s">
        <v>140</v>
      </c>
      <c r="B14" s="1166"/>
      <c r="C14" s="1167"/>
      <c r="D14" s="1167"/>
      <c r="E14" s="1167"/>
      <c r="F14" s="1167"/>
      <c r="G14" s="1167"/>
      <c r="H14" s="1167"/>
      <c r="I14" s="1167"/>
    </row>
    <row r="15" spans="1:10" ht="34.5" customHeight="1">
      <c r="A15" s="1158">
        <v>40931</v>
      </c>
      <c r="B15" s="1158"/>
      <c r="C15" s="1159" t="s">
        <v>1122</v>
      </c>
      <c r="D15" s="1159"/>
      <c r="E15" s="1159"/>
      <c r="F15" s="1159"/>
      <c r="G15" s="1159"/>
      <c r="H15" s="1159"/>
      <c r="I15" s="1159"/>
      <c r="J15" s="418"/>
    </row>
    <row r="16" spans="1:10" ht="13.5">
      <c r="A16" s="1158" t="s">
        <v>142</v>
      </c>
      <c r="B16" s="1158"/>
      <c r="C16" s="1160"/>
      <c r="D16" s="1160"/>
      <c r="E16" s="1160"/>
      <c r="F16" s="1160"/>
      <c r="G16" s="1160"/>
      <c r="H16" s="1160"/>
      <c r="I16" s="1160"/>
      <c r="J16" s="418"/>
    </row>
    <row r="17" spans="1:10" ht="13.5">
      <c r="A17" s="1158" t="s">
        <v>142</v>
      </c>
      <c r="B17" s="1158"/>
      <c r="C17" s="1160"/>
      <c r="D17" s="1160"/>
      <c r="E17" s="1160"/>
      <c r="F17" s="1160"/>
      <c r="G17" s="1160"/>
      <c r="H17" s="1160"/>
      <c r="I17" s="1160"/>
      <c r="J17" s="418"/>
    </row>
    <row r="18" spans="1:10" ht="13.5">
      <c r="A18" s="1152" t="s">
        <v>145</v>
      </c>
      <c r="B18" s="1152"/>
      <c r="C18" s="1153" t="s">
        <v>273</v>
      </c>
      <c r="D18" s="1153"/>
      <c r="E18" s="1153"/>
      <c r="F18" s="1153"/>
      <c r="G18" s="419">
        <v>40931</v>
      </c>
      <c r="H18" s="1154">
        <v>0.75</v>
      </c>
      <c r="I18" s="1154"/>
      <c r="J18" s="418"/>
    </row>
    <row r="19" spans="1:10" ht="14.25" customHeight="1">
      <c r="A19" s="1152"/>
      <c r="B19" s="1152"/>
      <c r="C19" s="1155" t="s">
        <v>274</v>
      </c>
      <c r="D19" s="1155"/>
      <c r="E19" s="1155"/>
      <c r="F19" s="1155"/>
      <c r="G19" s="1155"/>
      <c r="H19" s="1155"/>
      <c r="I19" s="1155"/>
      <c r="J19" s="418"/>
    </row>
    <row r="20" spans="1:10" ht="14.25" customHeight="1">
      <c r="A20" s="1156" t="s">
        <v>149</v>
      </c>
      <c r="B20" s="1156"/>
      <c r="C20" s="1157" t="s">
        <v>1123</v>
      </c>
      <c r="D20" s="1157"/>
      <c r="E20" s="1157"/>
      <c r="F20" s="1157"/>
      <c r="G20" s="1157"/>
      <c r="H20" s="1157"/>
      <c r="I20" s="1157"/>
      <c r="J20" s="418"/>
    </row>
    <row r="21" spans="1:10" ht="13.5">
      <c r="A21" s="420" t="s">
        <v>151</v>
      </c>
      <c r="B21" s="421"/>
      <c r="C21" s="1157"/>
      <c r="D21" s="1157"/>
      <c r="E21" s="1157"/>
      <c r="F21" s="1157"/>
      <c r="G21" s="1157"/>
      <c r="H21" s="1157"/>
      <c r="I21" s="1157"/>
      <c r="J21" s="418"/>
    </row>
    <row r="22" spans="1:10" ht="13.5">
      <c r="A22" s="420" t="s">
        <v>152</v>
      </c>
      <c r="B22" s="421"/>
      <c r="C22" s="1157"/>
      <c r="D22" s="1157"/>
      <c r="E22" s="1157"/>
      <c r="F22" s="1157"/>
      <c r="G22" s="1157"/>
      <c r="H22" s="1157"/>
      <c r="I22" s="1157"/>
      <c r="J22" s="418"/>
    </row>
    <row r="23" spans="1:9" ht="13.5">
      <c r="A23" s="1150"/>
      <c r="B23" s="1150"/>
      <c r="C23" s="1157"/>
      <c r="D23" s="1157"/>
      <c r="E23" s="1157"/>
      <c r="F23" s="1157"/>
      <c r="G23" s="1157"/>
      <c r="H23" s="1157"/>
      <c r="I23" s="1157"/>
    </row>
    <row r="24" spans="1:9" ht="13.5">
      <c r="A24" s="1150"/>
      <c r="B24" s="1150"/>
      <c r="C24" s="1157"/>
      <c r="D24" s="1157"/>
      <c r="E24" s="1157"/>
      <c r="F24" s="1157"/>
      <c r="G24" s="1157"/>
      <c r="H24" s="1157"/>
      <c r="I24" s="1157"/>
    </row>
    <row r="25" spans="1:9" ht="13.5">
      <c r="A25" s="1150"/>
      <c r="B25" s="1150"/>
      <c r="C25" s="1157"/>
      <c r="D25" s="1157"/>
      <c r="E25" s="1157"/>
      <c r="F25" s="1157"/>
      <c r="G25" s="1157"/>
      <c r="H25" s="1157"/>
      <c r="I25" s="1157"/>
    </row>
    <row r="26" spans="1:9" ht="13.5">
      <c r="A26" s="1150"/>
      <c r="B26" s="1150"/>
      <c r="C26" s="1157"/>
      <c r="D26" s="1157"/>
      <c r="E26" s="1157"/>
      <c r="F26" s="1157"/>
      <c r="G26" s="1157"/>
      <c r="H26" s="1157"/>
      <c r="I26" s="1157"/>
    </row>
    <row r="27" spans="1:9" ht="13.5">
      <c r="A27" s="1150"/>
      <c r="B27" s="1150"/>
      <c r="C27" s="1157"/>
      <c r="D27" s="1157"/>
      <c r="E27" s="1157"/>
      <c r="F27" s="1157"/>
      <c r="G27" s="1157"/>
      <c r="H27" s="1157"/>
      <c r="I27" s="1157"/>
    </row>
    <row r="28" spans="1:9" ht="13.5">
      <c r="A28" s="1150"/>
      <c r="B28" s="1150"/>
      <c r="C28" s="1157"/>
      <c r="D28" s="1157"/>
      <c r="E28" s="1157"/>
      <c r="F28" s="1157"/>
      <c r="G28" s="1157"/>
      <c r="H28" s="1157"/>
      <c r="I28" s="1157"/>
    </row>
    <row r="29" spans="1:9" ht="13.5">
      <c r="A29" s="1150"/>
      <c r="B29" s="1150"/>
      <c r="C29" s="1157"/>
      <c r="D29" s="1157"/>
      <c r="E29" s="1157"/>
      <c r="F29" s="1157"/>
      <c r="G29" s="1157"/>
      <c r="H29" s="1157"/>
      <c r="I29" s="1157"/>
    </row>
    <row r="30" spans="1:9" ht="13.5">
      <c r="A30" s="1150"/>
      <c r="B30" s="1150"/>
      <c r="C30" s="1157"/>
      <c r="D30" s="1157"/>
      <c r="E30" s="1157"/>
      <c r="F30" s="1157"/>
      <c r="G30" s="1157"/>
      <c r="H30" s="1157"/>
      <c r="I30" s="1157"/>
    </row>
    <row r="31" spans="1:9" ht="13.5">
      <c r="A31" s="1150"/>
      <c r="B31" s="1150"/>
      <c r="C31" s="1157"/>
      <c r="D31" s="1157"/>
      <c r="E31" s="1157"/>
      <c r="F31" s="1157"/>
      <c r="G31" s="1157"/>
      <c r="H31" s="1157"/>
      <c r="I31" s="1157"/>
    </row>
    <row r="32" spans="1:9" ht="13.5">
      <c r="A32" s="1151"/>
      <c r="B32" s="1151"/>
      <c r="C32" s="1143" t="s">
        <v>153</v>
      </c>
      <c r="D32" s="1143"/>
      <c r="E32" s="1143"/>
      <c r="F32" s="1143"/>
      <c r="G32" s="1143"/>
      <c r="H32" s="1143"/>
      <c r="I32" s="1143"/>
    </row>
    <row r="33" spans="1:9" ht="13.5">
      <c r="A33" s="1144" t="s">
        <v>154</v>
      </c>
      <c r="B33" s="1144"/>
      <c r="C33" s="1145" t="s">
        <v>1124</v>
      </c>
      <c r="D33" s="1145"/>
      <c r="E33" s="1145"/>
      <c r="F33" s="1145"/>
      <c r="G33" s="1145"/>
      <c r="H33" s="1145"/>
      <c r="I33" s="1145"/>
    </row>
    <row r="34" spans="1:9" ht="13.5">
      <c r="A34" s="1146" t="s">
        <v>156</v>
      </c>
      <c r="B34" s="1146"/>
      <c r="C34" s="1147" t="s">
        <v>157</v>
      </c>
      <c r="D34" s="1147"/>
      <c r="E34" s="1147"/>
      <c r="F34" s="1147"/>
      <c r="G34" s="1147"/>
      <c r="H34" s="1147"/>
      <c r="I34" s="1147"/>
    </row>
    <row r="35" spans="1:9" ht="13.5">
      <c r="A35" s="1148" t="s">
        <v>158</v>
      </c>
      <c r="B35" s="1148"/>
      <c r="C35" s="1149" t="s">
        <v>277</v>
      </c>
      <c r="D35" s="1149"/>
      <c r="E35" s="1149"/>
      <c r="F35" s="1149"/>
      <c r="G35" s="1149"/>
      <c r="H35" s="1149"/>
      <c r="I35" s="1149"/>
    </row>
    <row r="36" spans="1:9" ht="14.25" customHeight="1">
      <c r="A36" s="1138" t="s">
        <v>161</v>
      </c>
      <c r="B36" s="1138"/>
      <c r="C36" s="1139" t="s">
        <v>162</v>
      </c>
      <c r="D36" s="1139"/>
      <c r="E36" s="1139" t="s">
        <v>163</v>
      </c>
      <c r="F36" s="1139"/>
      <c r="G36" s="1139"/>
      <c r="H36" s="1140" t="s">
        <v>164</v>
      </c>
      <c r="I36" s="1140"/>
    </row>
    <row r="37" spans="1:9" ht="13.5">
      <c r="A37" s="1138"/>
      <c r="B37" s="1138"/>
      <c r="C37" s="1141" t="s">
        <v>1125</v>
      </c>
      <c r="D37" s="1141"/>
      <c r="E37" s="1141" t="s">
        <v>170</v>
      </c>
      <c r="F37" s="1141"/>
      <c r="G37" s="1141"/>
      <c r="H37" s="1142" t="s">
        <v>172</v>
      </c>
      <c r="I37" s="1142"/>
    </row>
    <row r="38" spans="1:9" ht="13.5">
      <c r="A38" s="1131" t="s">
        <v>29</v>
      </c>
      <c r="B38" s="1131"/>
      <c r="C38" s="422" t="s">
        <v>1125</v>
      </c>
      <c r="D38" s="423"/>
      <c r="E38" s="1132" t="s">
        <v>170</v>
      </c>
      <c r="F38" s="1132"/>
      <c r="G38" s="1132"/>
      <c r="H38" s="424" t="s">
        <v>171</v>
      </c>
      <c r="I38" s="425" t="s">
        <v>172</v>
      </c>
    </row>
    <row r="39" spans="1:9" ht="13.5">
      <c r="A39" s="1131"/>
      <c r="B39" s="1131"/>
      <c r="C39" s="426" t="s">
        <v>173</v>
      </c>
      <c r="D39" s="427"/>
      <c r="E39" s="1133" t="s">
        <v>174</v>
      </c>
      <c r="F39" s="1133"/>
      <c r="G39" s="1133"/>
      <c r="H39" s="428" t="s">
        <v>175</v>
      </c>
      <c r="I39" s="429" t="s">
        <v>176</v>
      </c>
    </row>
    <row r="40" spans="1:9" ht="13.5">
      <c r="A40" s="1131"/>
      <c r="B40" s="1131"/>
      <c r="C40" s="426" t="s">
        <v>177</v>
      </c>
      <c r="D40" s="427"/>
      <c r="E40" s="1133" t="s">
        <v>178</v>
      </c>
      <c r="F40" s="1133"/>
      <c r="G40" s="1133"/>
      <c r="H40" s="428" t="s">
        <v>179</v>
      </c>
      <c r="I40" s="429" t="s">
        <v>180</v>
      </c>
    </row>
    <row r="41" spans="1:9" ht="13.5">
      <c r="A41" s="1131"/>
      <c r="B41" s="1131"/>
      <c r="C41" s="430" t="s">
        <v>181</v>
      </c>
      <c r="D41" s="431"/>
      <c r="E41" s="1134" t="s">
        <v>182</v>
      </c>
      <c r="F41" s="1134"/>
      <c r="G41" s="1134"/>
      <c r="H41" s="432" t="s">
        <v>183</v>
      </c>
      <c r="I41" s="433" t="s">
        <v>184</v>
      </c>
    </row>
    <row r="42" spans="1:9" ht="13.5" customHeight="1">
      <c r="A42" s="1135" t="s">
        <v>280</v>
      </c>
      <c r="B42" s="1135"/>
      <c r="C42" s="1136" t="s">
        <v>186</v>
      </c>
      <c r="D42" s="1136"/>
      <c r="E42" s="1136"/>
      <c r="F42" s="1136"/>
      <c r="G42" s="1136"/>
      <c r="H42" s="1136"/>
      <c r="I42" s="1136"/>
    </row>
    <row r="43" spans="1:9" ht="13.5">
      <c r="A43" s="1135"/>
      <c r="B43" s="1135"/>
      <c r="C43" s="1137" t="s">
        <v>187</v>
      </c>
      <c r="D43" s="1137"/>
      <c r="E43" s="1137"/>
      <c r="F43" s="1137"/>
      <c r="G43" s="1137"/>
      <c r="H43" s="1137"/>
      <c r="I43" s="1137"/>
    </row>
    <row r="44" spans="2:9" ht="13.5" customHeight="1">
      <c r="B44" s="1128" t="s">
        <v>188</v>
      </c>
      <c r="C44" s="1128"/>
      <c r="D44" s="1128"/>
      <c r="E44" s="1129" t="s">
        <v>189</v>
      </c>
      <c r="F44" s="1129"/>
      <c r="G44" s="1129"/>
      <c r="H44" s="1129"/>
      <c r="I44" s="434"/>
    </row>
    <row r="45" spans="1:6" ht="13.5">
      <c r="A45" s="435" t="s">
        <v>190</v>
      </c>
      <c r="D45" s="1130" t="s">
        <v>191</v>
      </c>
      <c r="E45" s="1130"/>
      <c r="F45" s="1130"/>
    </row>
  </sheetData>
  <sheetProtection selectLockedCells="1" selectUnlockedCells="1"/>
  <mergeCells count="6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3:B13"/>
    <mergeCell ref="C13:F13"/>
    <mergeCell ref="G13:I13"/>
    <mergeCell ref="A14:B14"/>
    <mergeCell ref="C14:I14"/>
    <mergeCell ref="A15:B15"/>
    <mergeCell ref="C15:I15"/>
    <mergeCell ref="A16:B16"/>
    <mergeCell ref="C16:I16"/>
    <mergeCell ref="A17:B17"/>
    <mergeCell ref="C17:I17"/>
    <mergeCell ref="A18:B19"/>
    <mergeCell ref="C18:F18"/>
    <mergeCell ref="H18:I18"/>
    <mergeCell ref="C19:I19"/>
    <mergeCell ref="A20:B20"/>
    <mergeCell ref="C20:I31"/>
    <mergeCell ref="A23:B23"/>
    <mergeCell ref="A24:B24"/>
    <mergeCell ref="A25:B25"/>
    <mergeCell ref="A26:B26"/>
    <mergeCell ref="A27:B27"/>
    <mergeCell ref="A28:B28"/>
    <mergeCell ref="A29:B29"/>
    <mergeCell ref="A30:B30"/>
    <mergeCell ref="A31:B31"/>
    <mergeCell ref="A32:B32"/>
    <mergeCell ref="C32:I32"/>
    <mergeCell ref="A33:B33"/>
    <mergeCell ref="C33:I33"/>
    <mergeCell ref="A34:B34"/>
    <mergeCell ref="C34:I34"/>
    <mergeCell ref="A35:B35"/>
    <mergeCell ref="C35:I35"/>
    <mergeCell ref="C43:I43"/>
    <mergeCell ref="A36:B37"/>
    <mergeCell ref="C36:D36"/>
    <mergeCell ref="E36:G36"/>
    <mergeCell ref="H36:I36"/>
    <mergeCell ref="C37:D37"/>
    <mergeCell ref="E37:G37"/>
    <mergeCell ref="H37:I37"/>
    <mergeCell ref="B44:D44"/>
    <mergeCell ref="E44:H44"/>
    <mergeCell ref="D45:F45"/>
    <mergeCell ref="A38:B41"/>
    <mergeCell ref="E38:G38"/>
    <mergeCell ref="E39:G39"/>
    <mergeCell ref="E40:G40"/>
    <mergeCell ref="E41:G41"/>
    <mergeCell ref="A42:B43"/>
    <mergeCell ref="C42:I42"/>
  </mergeCells>
  <hyperlinks>
    <hyperlink ref="E44" r:id="rId1" display="nerimayama_sankou_kanri@googlegroups.com"/>
  </hyperlinks>
  <printOptions horizontalCentered="1" verticalCentered="1"/>
  <pageMargins left="0" right="0" top="0" bottom="0" header="0.5118055555555555" footer="0.5118055555555555"/>
  <pageSetup horizontalDpi="300" verticalDpi="300" orientation="portrait" paperSize="13"/>
</worksheet>
</file>

<file path=xl/worksheets/sheet23.xml><?xml version="1.0" encoding="utf-8"?>
<worksheet xmlns="http://schemas.openxmlformats.org/spreadsheetml/2006/main" xmlns:r="http://schemas.openxmlformats.org/officeDocument/2006/relationships">
  <dimension ref="A1:J56"/>
  <sheetViews>
    <sheetView zoomScalePageLayoutView="0" workbookViewId="0" topLeftCell="A1">
      <selection activeCell="A2" sqref="A2:D2"/>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1241</v>
      </c>
      <c r="B1" s="475"/>
      <c r="C1" s="475"/>
      <c r="D1" s="475"/>
      <c r="E1" s="475"/>
      <c r="F1" s="475"/>
      <c r="G1" s="475"/>
      <c r="H1" s="475"/>
      <c r="I1" s="475"/>
    </row>
    <row r="2" spans="1:9" ht="24">
      <c r="A2" s="476" t="s">
        <v>1242</v>
      </c>
      <c r="B2" s="476"/>
      <c r="C2" s="476"/>
      <c r="D2" s="476"/>
      <c r="E2" s="477" t="s">
        <v>39</v>
      </c>
      <c r="F2" s="477"/>
      <c r="G2" s="20">
        <v>40933</v>
      </c>
      <c r="H2" s="19" t="s">
        <v>1243</v>
      </c>
      <c r="I2" s="19" t="s">
        <v>369</v>
      </c>
    </row>
    <row r="3" spans="1:9" ht="13.5">
      <c r="A3" s="478" t="s">
        <v>1244</v>
      </c>
      <c r="B3" s="479"/>
      <c r="C3" s="480" t="s">
        <v>942</v>
      </c>
      <c r="D3" s="480"/>
      <c r="E3" s="480"/>
      <c r="F3" s="480"/>
      <c r="G3" s="480"/>
      <c r="H3" s="480"/>
      <c r="I3" s="481"/>
    </row>
    <row r="4" spans="1:9" ht="13.5">
      <c r="A4" s="482" t="s">
        <v>38</v>
      </c>
      <c r="B4" s="483"/>
      <c r="C4" s="484" t="s">
        <v>943</v>
      </c>
      <c r="D4" s="485"/>
      <c r="E4" s="485"/>
      <c r="F4" s="485"/>
      <c r="G4" s="486"/>
      <c r="H4" s="18" t="s">
        <v>37</v>
      </c>
      <c r="I4" s="17">
        <v>3</v>
      </c>
    </row>
    <row r="5" spans="1:9" ht="13.5">
      <c r="A5" s="487" t="s">
        <v>36</v>
      </c>
      <c r="B5" s="488"/>
      <c r="C5" s="689">
        <v>40934</v>
      </c>
      <c r="D5" s="690"/>
      <c r="E5" s="690"/>
      <c r="F5" s="690"/>
      <c r="G5" s="203" t="s">
        <v>944</v>
      </c>
      <c r="H5" s="16" t="s">
        <v>35</v>
      </c>
      <c r="I5" s="459" t="s">
        <v>435</v>
      </c>
    </row>
    <row r="6" spans="1:9" ht="13.5" customHeight="1">
      <c r="A6" s="492" t="s">
        <v>1245</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1246</v>
      </c>
      <c r="C8" s="49" t="s">
        <v>378</v>
      </c>
      <c r="D8" s="49">
        <v>50</v>
      </c>
      <c r="E8" s="51" t="s">
        <v>263</v>
      </c>
      <c r="F8" s="141">
        <v>10</v>
      </c>
      <c r="G8" s="49" t="s">
        <v>379</v>
      </c>
      <c r="H8" s="49" t="s">
        <v>380</v>
      </c>
      <c r="I8" s="50" t="s">
        <v>381</v>
      </c>
    </row>
    <row r="9" spans="1:9" ht="13.5">
      <c r="A9" s="13">
        <v>2</v>
      </c>
      <c r="B9" s="12"/>
      <c r="C9" s="49" t="s">
        <v>947</v>
      </c>
      <c r="D9" s="53">
        <v>66</v>
      </c>
      <c r="E9" s="255" t="s">
        <v>204</v>
      </c>
      <c r="F9" s="256"/>
      <c r="G9" s="53" t="s">
        <v>948</v>
      </c>
      <c r="H9" s="53" t="s">
        <v>949</v>
      </c>
      <c r="I9" s="54" t="s">
        <v>950</v>
      </c>
    </row>
    <row r="10" spans="1:10" ht="13.5">
      <c r="A10" s="13">
        <v>3</v>
      </c>
      <c r="B10" s="12"/>
      <c r="C10" s="49" t="s">
        <v>951</v>
      </c>
      <c r="D10" s="53">
        <v>77</v>
      </c>
      <c r="E10" s="255" t="s">
        <v>204</v>
      </c>
      <c r="F10" s="256"/>
      <c r="G10" s="49" t="s">
        <v>952</v>
      </c>
      <c r="H10" s="53" t="s">
        <v>949</v>
      </c>
      <c r="I10" s="82" t="s">
        <v>1247</v>
      </c>
      <c r="J10" s="55"/>
    </row>
    <row r="11" spans="1:9" ht="13.5">
      <c r="A11" s="13">
        <v>4</v>
      </c>
      <c r="B11" s="12"/>
      <c r="C11" s="324"/>
      <c r="D11" s="325"/>
      <c r="E11" s="278"/>
      <c r="F11" s="278"/>
      <c r="G11" s="49"/>
      <c r="H11" s="150"/>
      <c r="I11" s="50"/>
    </row>
    <row r="12" spans="1:9" ht="13.5">
      <c r="A12" s="13">
        <v>5</v>
      </c>
      <c r="B12" s="12"/>
      <c r="C12" s="324"/>
      <c r="D12" s="325"/>
      <c r="E12" s="255"/>
      <c r="F12" s="278"/>
      <c r="G12" s="49"/>
      <c r="H12" s="49"/>
      <c r="I12" s="50"/>
    </row>
    <row r="13" spans="1:9" ht="13.5">
      <c r="A13" s="13">
        <v>6</v>
      </c>
      <c r="B13" s="12"/>
      <c r="C13" s="57"/>
      <c r="D13" s="12"/>
      <c r="E13" s="12"/>
      <c r="F13" s="11"/>
      <c r="G13" s="56"/>
      <c r="H13" s="4"/>
      <c r="I13" s="10"/>
    </row>
    <row r="14" spans="1:9" ht="13.5">
      <c r="A14" s="13">
        <v>7</v>
      </c>
      <c r="B14" s="12"/>
      <c r="C14" s="4"/>
      <c r="D14" s="12"/>
      <c r="E14" s="12"/>
      <c r="F14" s="11"/>
      <c r="G14" s="4"/>
      <c r="H14" s="4"/>
      <c r="I14" s="10"/>
    </row>
    <row r="15" spans="1:9" ht="13.5">
      <c r="A15" s="9">
        <v>8</v>
      </c>
      <c r="B15" s="8"/>
      <c r="C15" s="3"/>
      <c r="D15" s="8"/>
      <c r="E15" s="8"/>
      <c r="F15" s="7"/>
      <c r="G15" s="3"/>
      <c r="H15" s="3"/>
      <c r="I15" s="6"/>
    </row>
    <row r="16" spans="1:9" ht="13.5">
      <c r="A16" s="504" t="s">
        <v>26</v>
      </c>
      <c r="B16" s="505"/>
      <c r="C16" s="685">
        <v>40934</v>
      </c>
      <c r="D16" s="686"/>
      <c r="E16" s="686"/>
      <c r="F16" s="686"/>
      <c r="G16" s="687" t="s">
        <v>954</v>
      </c>
      <c r="H16" s="687"/>
      <c r="I16" s="688"/>
    </row>
    <row r="17" spans="1:9" ht="13.5">
      <c r="A17" s="509" t="s">
        <v>40</v>
      </c>
      <c r="B17" s="510"/>
      <c r="C17" s="511"/>
      <c r="D17" s="511"/>
      <c r="E17" s="511"/>
      <c r="F17" s="511"/>
      <c r="G17" s="511"/>
      <c r="H17" s="511"/>
      <c r="I17" s="512"/>
    </row>
    <row r="18" spans="1:10" ht="13.5">
      <c r="A18" s="513" t="s">
        <v>1248</v>
      </c>
      <c r="B18" s="514"/>
      <c r="C18" s="517" t="s">
        <v>956</v>
      </c>
      <c r="D18" s="517"/>
      <c r="E18" s="517"/>
      <c r="F18" s="517"/>
      <c r="G18" s="517"/>
      <c r="H18" s="517"/>
      <c r="I18" s="518"/>
      <c r="J18" s="58"/>
    </row>
    <row r="19" spans="1:10" ht="13.5">
      <c r="A19" s="513" t="s">
        <v>1248</v>
      </c>
      <c r="B19" s="514"/>
      <c r="C19" s="517" t="s">
        <v>957</v>
      </c>
      <c r="D19" s="517"/>
      <c r="E19" s="517"/>
      <c r="F19" s="517"/>
      <c r="G19" s="517"/>
      <c r="H19" s="517"/>
      <c r="I19" s="518"/>
      <c r="J19" s="58"/>
    </row>
    <row r="20" spans="1:10" ht="13.5">
      <c r="A20" s="513" t="s">
        <v>1248</v>
      </c>
      <c r="B20" s="514"/>
      <c r="C20" s="517"/>
      <c r="D20" s="517"/>
      <c r="E20" s="517"/>
      <c r="F20" s="517"/>
      <c r="G20" s="517"/>
      <c r="H20" s="517"/>
      <c r="I20" s="518"/>
      <c r="J20" s="58"/>
    </row>
    <row r="21" spans="1:10" ht="13.5">
      <c r="A21" s="513" t="s">
        <v>1248</v>
      </c>
      <c r="B21" s="514"/>
      <c r="C21" s="517"/>
      <c r="D21" s="517"/>
      <c r="E21" s="517"/>
      <c r="F21" s="517"/>
      <c r="G21" s="517"/>
      <c r="H21" s="517"/>
      <c r="I21" s="518"/>
      <c r="J21" s="58"/>
    </row>
    <row r="22" spans="1:10" ht="13.5">
      <c r="A22" s="513" t="s">
        <v>1248</v>
      </c>
      <c r="B22" s="514"/>
      <c r="C22" s="517"/>
      <c r="D22" s="517"/>
      <c r="E22" s="517"/>
      <c r="F22" s="517"/>
      <c r="G22" s="517"/>
      <c r="H22" s="517"/>
      <c r="I22" s="518"/>
      <c r="J22" s="58"/>
    </row>
    <row r="23" spans="1:10" ht="13.5">
      <c r="A23" s="513" t="s">
        <v>1248</v>
      </c>
      <c r="B23" s="514"/>
      <c r="C23" s="517"/>
      <c r="D23" s="517"/>
      <c r="E23" s="517"/>
      <c r="F23" s="517"/>
      <c r="G23" s="517"/>
      <c r="H23" s="517"/>
      <c r="I23" s="518"/>
      <c r="J23" s="58"/>
    </row>
    <row r="24" spans="1:10" ht="13.5">
      <c r="A24" s="513" t="s">
        <v>1248</v>
      </c>
      <c r="B24" s="514"/>
      <c r="C24" s="517"/>
      <c r="D24" s="517"/>
      <c r="E24" s="517"/>
      <c r="F24" s="517"/>
      <c r="G24" s="517"/>
      <c r="H24" s="517"/>
      <c r="I24" s="518"/>
      <c r="J24" s="58"/>
    </row>
    <row r="25" spans="1:10" ht="13.5">
      <c r="A25" s="513" t="s">
        <v>1248</v>
      </c>
      <c r="B25" s="514"/>
      <c r="C25" s="517"/>
      <c r="D25" s="517"/>
      <c r="E25" s="517"/>
      <c r="F25" s="517"/>
      <c r="G25" s="517"/>
      <c r="H25" s="517"/>
      <c r="I25" s="518"/>
      <c r="J25" s="58"/>
    </row>
    <row r="26" spans="1:10" ht="13.5">
      <c r="A26" s="519" t="s">
        <v>1248</v>
      </c>
      <c r="B26" s="520"/>
      <c r="C26" s="521"/>
      <c r="D26" s="521"/>
      <c r="E26" s="521"/>
      <c r="F26" s="521"/>
      <c r="G26" s="521"/>
      <c r="H26" s="521"/>
      <c r="I26" s="522"/>
      <c r="J26" s="58"/>
    </row>
    <row r="27" spans="1:10" ht="13.5">
      <c r="A27" s="523" t="s">
        <v>25</v>
      </c>
      <c r="B27" s="524"/>
      <c r="C27" s="527" t="s">
        <v>0</v>
      </c>
      <c r="D27" s="528"/>
      <c r="E27" s="528"/>
      <c r="F27" s="529"/>
      <c r="G27" s="154">
        <v>40934</v>
      </c>
      <c r="H27" s="530">
        <v>0.7083333333333334</v>
      </c>
      <c r="I27" s="531"/>
      <c r="J27" s="58"/>
    </row>
    <row r="28" spans="1:10" ht="13.5" customHeight="1">
      <c r="A28" s="525"/>
      <c r="B28" s="526"/>
      <c r="C28" s="532" t="s">
        <v>24</v>
      </c>
      <c r="D28" s="532"/>
      <c r="E28" s="532"/>
      <c r="F28" s="532"/>
      <c r="G28" s="532"/>
      <c r="H28" s="532"/>
      <c r="I28" s="533"/>
      <c r="J28" s="58"/>
    </row>
    <row r="29" spans="1:10" ht="13.5">
      <c r="A29" s="534" t="s">
        <v>23</v>
      </c>
      <c r="B29" s="535"/>
      <c r="C29" s="1184" t="s">
        <v>958</v>
      </c>
      <c r="D29" s="1185"/>
      <c r="E29" s="1185"/>
      <c r="F29" s="1185"/>
      <c r="G29" s="1185"/>
      <c r="H29" s="1185"/>
      <c r="I29" s="1186"/>
      <c r="J29" s="58"/>
    </row>
    <row r="30" spans="1:10" ht="13.5">
      <c r="A30" s="1" t="s">
        <v>22</v>
      </c>
      <c r="B30" s="2"/>
      <c r="C30" s="1181"/>
      <c r="D30" s="1182"/>
      <c r="E30" s="1182"/>
      <c r="F30" s="1182"/>
      <c r="G30" s="1182"/>
      <c r="H30" s="1182"/>
      <c r="I30" s="1183"/>
      <c r="J30" s="58"/>
    </row>
    <row r="31" spans="1:10" ht="13.5">
      <c r="A31" s="1" t="s">
        <v>21</v>
      </c>
      <c r="B31" s="2"/>
      <c r="C31" s="1181" t="s">
        <v>959</v>
      </c>
      <c r="D31" s="1182"/>
      <c r="E31" s="1182"/>
      <c r="F31" s="1182"/>
      <c r="G31" s="1182"/>
      <c r="H31" s="1182"/>
      <c r="I31" s="1183"/>
      <c r="J31" s="58"/>
    </row>
    <row r="32" spans="1:9" ht="13.5">
      <c r="A32" s="545"/>
      <c r="B32" s="546"/>
      <c r="C32" s="956"/>
      <c r="D32" s="957"/>
      <c r="E32" s="957"/>
      <c r="F32" s="957"/>
      <c r="G32" s="957"/>
      <c r="H32" s="957"/>
      <c r="I32" s="958"/>
    </row>
    <row r="33" spans="1:9" ht="13.5">
      <c r="A33" s="545"/>
      <c r="B33" s="546"/>
      <c r="C33" s="956"/>
      <c r="D33" s="957"/>
      <c r="E33" s="957"/>
      <c r="F33" s="957"/>
      <c r="G33" s="957"/>
      <c r="H33" s="957"/>
      <c r="I33" s="958"/>
    </row>
    <row r="34" spans="1:9" ht="13.5">
      <c r="A34" s="545"/>
      <c r="B34" s="546"/>
      <c r="C34" s="956"/>
      <c r="D34" s="957"/>
      <c r="E34" s="957"/>
      <c r="F34" s="957"/>
      <c r="G34" s="957"/>
      <c r="H34" s="957"/>
      <c r="I34" s="958"/>
    </row>
    <row r="35" spans="1:9" ht="13.5">
      <c r="A35" s="545"/>
      <c r="B35" s="546"/>
      <c r="C35" s="956"/>
      <c r="D35" s="957"/>
      <c r="E35" s="957"/>
      <c r="F35" s="957"/>
      <c r="G35" s="957"/>
      <c r="H35" s="957"/>
      <c r="I35" s="958"/>
    </row>
    <row r="36" spans="1:9" ht="13.5">
      <c r="A36" s="545"/>
      <c r="B36" s="546"/>
      <c r="C36" s="956"/>
      <c r="D36" s="957"/>
      <c r="E36" s="957"/>
      <c r="F36" s="957"/>
      <c r="G36" s="957"/>
      <c r="H36" s="957"/>
      <c r="I36" s="958"/>
    </row>
    <row r="37" spans="1:9" ht="13.5">
      <c r="A37" s="545"/>
      <c r="B37" s="546"/>
      <c r="C37" s="956"/>
      <c r="D37" s="957"/>
      <c r="E37" s="957"/>
      <c r="F37" s="957"/>
      <c r="G37" s="957"/>
      <c r="H37" s="957"/>
      <c r="I37" s="958"/>
    </row>
    <row r="38" spans="1:9" ht="13.5">
      <c r="A38" s="545"/>
      <c r="B38" s="546"/>
      <c r="C38" s="956"/>
      <c r="D38" s="957"/>
      <c r="E38" s="957"/>
      <c r="F38" s="957"/>
      <c r="G38" s="957"/>
      <c r="H38" s="957"/>
      <c r="I38" s="958"/>
    </row>
    <row r="39" spans="1:9" ht="13.5">
      <c r="A39" s="545"/>
      <c r="B39" s="546"/>
      <c r="C39" s="956"/>
      <c r="D39" s="957"/>
      <c r="E39" s="957"/>
      <c r="F39" s="957"/>
      <c r="G39" s="957"/>
      <c r="H39" s="957"/>
      <c r="I39" s="958"/>
    </row>
    <row r="40" spans="1:9" ht="13.5">
      <c r="A40" s="547"/>
      <c r="B40" s="548"/>
      <c r="C40" s="549" t="s">
        <v>41</v>
      </c>
      <c r="D40" s="550"/>
      <c r="E40" s="550"/>
      <c r="F40" s="550"/>
      <c r="G40" s="550"/>
      <c r="H40" s="550"/>
      <c r="I40" s="551"/>
    </row>
    <row r="41" spans="1:9" ht="13.5">
      <c r="A41" s="534" t="s">
        <v>20</v>
      </c>
      <c r="B41" s="552"/>
      <c r="C41" s="553" t="s">
        <v>1249</v>
      </c>
      <c r="D41" s="554"/>
      <c r="E41" s="554"/>
      <c r="F41" s="554"/>
      <c r="G41" s="554"/>
      <c r="H41" s="554"/>
      <c r="I41" s="555"/>
    </row>
    <row r="42" spans="1:9" ht="13.5">
      <c r="A42" s="504" t="s">
        <v>19</v>
      </c>
      <c r="B42" s="556"/>
      <c r="C42" s="557" t="s">
        <v>1250</v>
      </c>
      <c r="D42" s="558"/>
      <c r="E42" s="558"/>
      <c r="F42" s="558"/>
      <c r="G42" s="558"/>
      <c r="H42" s="558"/>
      <c r="I42" s="559"/>
    </row>
    <row r="43" spans="1:9" ht="13.5">
      <c r="A43" s="560" t="s">
        <v>18</v>
      </c>
      <c r="B43" s="561"/>
      <c r="C43" s="563" t="s">
        <v>1251</v>
      </c>
      <c r="D43" s="564"/>
      <c r="E43" s="564"/>
      <c r="F43" s="564"/>
      <c r="G43" s="564"/>
      <c r="H43" s="564"/>
      <c r="I43" s="565"/>
    </row>
    <row r="44" spans="1:9" ht="13.5">
      <c r="A44" s="545"/>
      <c r="B44" s="562"/>
      <c r="C44" s="563" t="s">
        <v>1252</v>
      </c>
      <c r="D44" s="564"/>
      <c r="E44" s="564"/>
      <c r="F44" s="564"/>
      <c r="G44" s="564"/>
      <c r="H44" s="564"/>
      <c r="I44" s="565"/>
    </row>
    <row r="45" spans="1:9" ht="13.5">
      <c r="A45" s="545"/>
      <c r="B45" s="562"/>
      <c r="C45" s="563" t="s">
        <v>1253</v>
      </c>
      <c r="D45" s="564"/>
      <c r="E45" s="564"/>
      <c r="F45" s="564"/>
      <c r="G45" s="564"/>
      <c r="H45" s="564"/>
      <c r="I45" s="565"/>
    </row>
    <row r="46" spans="1:9" ht="13.5">
      <c r="A46" s="566" t="s">
        <v>1</v>
      </c>
      <c r="B46" s="567"/>
      <c r="C46" s="1100" t="s">
        <v>2</v>
      </c>
      <c r="D46" s="1101"/>
      <c r="E46" s="572" t="s">
        <v>1220</v>
      </c>
      <c r="F46" s="574"/>
      <c r="G46" s="573"/>
      <c r="H46" s="1100" t="s">
        <v>1221</v>
      </c>
      <c r="I46" s="1103"/>
    </row>
    <row r="47" spans="1:9" ht="13.5">
      <c r="A47" s="568"/>
      <c r="B47" s="569"/>
      <c r="C47" s="1104" t="s">
        <v>1254</v>
      </c>
      <c r="D47" s="1105"/>
      <c r="E47" s="671" t="s">
        <v>1224</v>
      </c>
      <c r="F47" s="672"/>
      <c r="G47" s="673"/>
      <c r="H47" s="1104" t="s">
        <v>1255</v>
      </c>
      <c r="I47" s="1110"/>
    </row>
    <row r="48" spans="1:9" ht="13.5">
      <c r="A48" s="570"/>
      <c r="B48" s="571"/>
      <c r="C48" s="667"/>
      <c r="D48" s="668"/>
      <c r="E48" s="667"/>
      <c r="F48" s="669"/>
      <c r="G48" s="668"/>
      <c r="H48" s="669"/>
      <c r="I48" s="670"/>
    </row>
    <row r="49" spans="1:9" ht="13.5" customHeight="1">
      <c r="A49" s="580" t="s">
        <v>3</v>
      </c>
      <c r="B49" s="581"/>
      <c r="C49" s="22" t="s">
        <v>1223</v>
      </c>
      <c r="D49" s="25"/>
      <c r="E49" s="671" t="s">
        <v>1224</v>
      </c>
      <c r="F49" s="672"/>
      <c r="G49" s="673"/>
      <c r="H49" s="26" t="s">
        <v>1225</v>
      </c>
      <c r="I49" s="156" t="s">
        <v>1226</v>
      </c>
    </row>
    <row r="50" spans="1:9" ht="13.5">
      <c r="A50" s="582"/>
      <c r="B50" s="583"/>
      <c r="C50" s="23" t="s">
        <v>1227</v>
      </c>
      <c r="D50" s="24"/>
      <c r="E50" s="914" t="s">
        <v>1228</v>
      </c>
      <c r="F50" s="914"/>
      <c r="G50" s="914"/>
      <c r="H50" s="27" t="s">
        <v>1229</v>
      </c>
      <c r="I50" s="155" t="s">
        <v>1230</v>
      </c>
    </row>
    <row r="51" spans="1:9" ht="13.5">
      <c r="A51" s="582"/>
      <c r="B51" s="583"/>
      <c r="C51" s="23" t="s">
        <v>48</v>
      </c>
      <c r="D51" s="24"/>
      <c r="E51" s="914" t="s">
        <v>1231</v>
      </c>
      <c r="F51" s="914"/>
      <c r="G51" s="914"/>
      <c r="H51" s="27" t="s">
        <v>1232</v>
      </c>
      <c r="I51" s="155" t="s">
        <v>1233</v>
      </c>
    </row>
    <row r="52" spans="1:9" ht="13.5" customHeight="1">
      <c r="A52" s="584"/>
      <c r="B52" s="585"/>
      <c r="C52" s="21" t="s">
        <v>1234</v>
      </c>
      <c r="D52" s="61"/>
      <c r="E52" s="880" t="s">
        <v>1235</v>
      </c>
      <c r="F52" s="881"/>
      <c r="G52" s="882"/>
      <c r="H52" s="157" t="s">
        <v>1236</v>
      </c>
      <c r="I52" s="158" t="s">
        <v>1237</v>
      </c>
    </row>
    <row r="53" spans="1:9" ht="13.5">
      <c r="A53" s="592" t="s">
        <v>4</v>
      </c>
      <c r="B53" s="593"/>
      <c r="C53" s="596" t="s">
        <v>1238</v>
      </c>
      <c r="D53" s="597"/>
      <c r="E53" s="597"/>
      <c r="F53" s="597"/>
      <c r="G53" s="597"/>
      <c r="H53" s="597"/>
      <c r="I53" s="598"/>
    </row>
    <row r="54" spans="1:9" ht="13.5" customHeight="1">
      <c r="A54" s="594"/>
      <c r="B54" s="595"/>
      <c r="C54" s="599" t="s">
        <v>1239</v>
      </c>
      <c r="D54" s="600"/>
      <c r="E54" s="600"/>
      <c r="F54" s="600"/>
      <c r="G54" s="600"/>
      <c r="H54" s="600"/>
      <c r="I54" s="601"/>
    </row>
    <row r="55" spans="2:9" ht="13.5">
      <c r="B55" s="602" t="s">
        <v>5</v>
      </c>
      <c r="C55" s="602"/>
      <c r="D55" s="602"/>
      <c r="E55" s="603" t="s">
        <v>1256</v>
      </c>
      <c r="F55" s="603"/>
      <c r="G55" s="603"/>
      <c r="H55" s="603"/>
      <c r="I55" s="28"/>
    </row>
    <row r="56" spans="1:6" ht="13.5">
      <c r="A56" s="62" t="s">
        <v>49</v>
      </c>
      <c r="D56" s="604" t="s">
        <v>6</v>
      </c>
      <c r="E56" s="604"/>
      <c r="F56" s="604"/>
    </row>
  </sheetData>
  <sheetProtection/>
  <mergeCells count="97">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29"/>
    <mergeCell ref="C30:I30"/>
    <mergeCell ref="C31:I31"/>
    <mergeCell ref="A32:B32"/>
    <mergeCell ref="C32:I32"/>
    <mergeCell ref="A33:B33"/>
    <mergeCell ref="C33:I33"/>
    <mergeCell ref="A34:B34"/>
    <mergeCell ref="C34:I34"/>
    <mergeCell ref="A35:B35"/>
    <mergeCell ref="C35:I35"/>
    <mergeCell ref="A36:B36"/>
    <mergeCell ref="C36:I36"/>
    <mergeCell ref="A37:B37"/>
    <mergeCell ref="C37:I37"/>
    <mergeCell ref="A38:B38"/>
    <mergeCell ref="C38:I38"/>
    <mergeCell ref="A39:B39"/>
    <mergeCell ref="C39:I39"/>
    <mergeCell ref="A40:B40"/>
    <mergeCell ref="C40:I40"/>
    <mergeCell ref="A41:B41"/>
    <mergeCell ref="C41:I41"/>
    <mergeCell ref="A42:B42"/>
    <mergeCell ref="C42:I42"/>
    <mergeCell ref="H48:I48"/>
    <mergeCell ref="A43:B43"/>
    <mergeCell ref="C43:I43"/>
    <mergeCell ref="A44:B44"/>
    <mergeCell ref="C44:I44"/>
    <mergeCell ref="A45:B45"/>
    <mergeCell ref="C45:I45"/>
    <mergeCell ref="C54:I54"/>
    <mergeCell ref="A46:B48"/>
    <mergeCell ref="C46:D46"/>
    <mergeCell ref="E46:G46"/>
    <mergeCell ref="H46:I46"/>
    <mergeCell ref="C47:D47"/>
    <mergeCell ref="E47:G47"/>
    <mergeCell ref="H47:I47"/>
    <mergeCell ref="C48:D48"/>
    <mergeCell ref="E48:G48"/>
    <mergeCell ref="B55:D55"/>
    <mergeCell ref="E55:H55"/>
    <mergeCell ref="D56:F56"/>
    <mergeCell ref="A49:B52"/>
    <mergeCell ref="E49:G49"/>
    <mergeCell ref="E50:G50"/>
    <mergeCell ref="E51:G51"/>
    <mergeCell ref="E52:G52"/>
    <mergeCell ref="A53:B54"/>
    <mergeCell ref="C53:I53"/>
  </mergeCells>
  <hyperlinks>
    <hyperlink ref="E55" r:id="rId1" display="nerimayama_sankou_kanri@googlegroups.com"/>
  </hyperlinks>
  <printOptions horizontalCentered="1" verticalCentered="1"/>
  <pageMargins left="0" right="0" top="0" bottom="0" header="0.5118110236220472" footer="0.5118110236220472"/>
  <pageSetup horizontalDpi="300" verticalDpi="300" orientation="portrait" paperSize="13" scale="99" r:id="rId2"/>
</worksheet>
</file>

<file path=xl/worksheets/sheet24.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57</v>
      </c>
      <c r="B1" s="475"/>
      <c r="C1" s="475"/>
      <c r="D1" s="475"/>
      <c r="E1" s="475"/>
      <c r="F1" s="475"/>
      <c r="G1" s="475"/>
      <c r="H1" s="475"/>
      <c r="I1" s="475"/>
    </row>
    <row r="2" spans="1:9" ht="24">
      <c r="A2" s="476" t="s">
        <v>58</v>
      </c>
      <c r="B2" s="476"/>
      <c r="C2" s="476"/>
      <c r="D2" s="476"/>
      <c r="E2" s="477" t="s">
        <v>39</v>
      </c>
      <c r="F2" s="477"/>
      <c r="G2" s="20">
        <v>40930</v>
      </c>
      <c r="H2" s="19" t="s">
        <v>60</v>
      </c>
      <c r="I2" s="19" t="s">
        <v>1126</v>
      </c>
    </row>
    <row r="3" spans="1:9" ht="13.5">
      <c r="A3" s="478" t="s">
        <v>61</v>
      </c>
      <c r="B3" s="479"/>
      <c r="C3" s="480" t="s">
        <v>1127</v>
      </c>
      <c r="D3" s="480"/>
      <c r="E3" s="480"/>
      <c r="F3" s="480"/>
      <c r="G3" s="480"/>
      <c r="H3" s="480"/>
      <c r="I3" s="481"/>
    </row>
    <row r="4" spans="1:9" ht="13.5">
      <c r="A4" s="482" t="s">
        <v>38</v>
      </c>
      <c r="B4" s="483"/>
      <c r="C4" s="484" t="s">
        <v>1128</v>
      </c>
      <c r="D4" s="485"/>
      <c r="E4" s="485"/>
      <c r="F4" s="485"/>
      <c r="G4" s="486"/>
      <c r="H4" s="18" t="s">
        <v>37</v>
      </c>
      <c r="I4" s="17" t="s">
        <v>1129</v>
      </c>
    </row>
    <row r="5" spans="1:9" ht="13.5">
      <c r="A5" s="487" t="s">
        <v>36</v>
      </c>
      <c r="B5" s="488"/>
      <c r="C5" s="689">
        <v>40936</v>
      </c>
      <c r="D5" s="690"/>
      <c r="E5" s="690"/>
      <c r="F5" s="690"/>
      <c r="G5" s="203"/>
      <c r="H5" s="16" t="s">
        <v>35</v>
      </c>
      <c r="I5" s="15"/>
    </row>
    <row r="6" spans="1:9" ht="13.5">
      <c r="A6" s="492" t="s">
        <v>67</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68</v>
      </c>
      <c r="C8" s="49" t="s">
        <v>1126</v>
      </c>
      <c r="D8" s="49">
        <v>43</v>
      </c>
      <c r="E8" s="51" t="s">
        <v>1130</v>
      </c>
      <c r="F8" s="52">
        <v>5</v>
      </c>
      <c r="G8" s="49" t="s">
        <v>540</v>
      </c>
      <c r="H8" s="49" t="s">
        <v>541</v>
      </c>
      <c r="I8" s="50" t="s">
        <v>542</v>
      </c>
    </row>
    <row r="9" spans="1:9" ht="13.5">
      <c r="A9" s="13">
        <v>2</v>
      </c>
      <c r="B9" s="12" t="s">
        <v>1151</v>
      </c>
      <c r="C9" s="49" t="s">
        <v>1131</v>
      </c>
      <c r="D9" s="49">
        <v>69</v>
      </c>
      <c r="E9" s="51" t="s">
        <v>1152</v>
      </c>
      <c r="F9" s="52">
        <v>10</v>
      </c>
      <c r="G9" s="49" t="s">
        <v>1132</v>
      </c>
      <c r="H9" s="49" t="s">
        <v>1133</v>
      </c>
      <c r="I9" s="50" t="s">
        <v>1134</v>
      </c>
    </row>
    <row r="10" spans="1:10" ht="13.5">
      <c r="A10" s="13">
        <v>3</v>
      </c>
      <c r="B10" s="12"/>
      <c r="C10" s="49" t="s">
        <v>1135</v>
      </c>
      <c r="D10" s="53">
        <v>69</v>
      </c>
      <c r="E10" s="51" t="s">
        <v>1153</v>
      </c>
      <c r="F10" s="256">
        <v>10</v>
      </c>
      <c r="G10" s="49" t="s">
        <v>720</v>
      </c>
      <c r="H10" s="49" t="s">
        <v>721</v>
      </c>
      <c r="I10" s="50" t="s">
        <v>722</v>
      </c>
      <c r="J10" s="55"/>
    </row>
    <row r="11" spans="1:9" ht="13.5">
      <c r="A11" s="13">
        <v>4</v>
      </c>
      <c r="B11" s="12"/>
      <c r="C11" s="204" t="s">
        <v>1136</v>
      </c>
      <c r="D11" s="143">
        <v>72</v>
      </c>
      <c r="E11" s="144" t="s">
        <v>1153</v>
      </c>
      <c r="F11" s="208">
        <v>5</v>
      </c>
      <c r="G11" s="49" t="s">
        <v>341</v>
      </c>
      <c r="H11" s="49" t="s">
        <v>342</v>
      </c>
      <c r="I11" s="50" t="s">
        <v>343</v>
      </c>
    </row>
    <row r="12" spans="1:9" ht="13.5">
      <c r="A12" s="13">
        <v>5</v>
      </c>
      <c r="B12" s="12"/>
      <c r="C12" s="56" t="s">
        <v>1137</v>
      </c>
      <c r="D12" s="12">
        <v>69</v>
      </c>
      <c r="E12" s="12" t="s">
        <v>1152</v>
      </c>
      <c r="F12" s="11">
        <v>3</v>
      </c>
      <c r="G12" s="49" t="s">
        <v>1154</v>
      </c>
      <c r="H12" s="150" t="s">
        <v>1138</v>
      </c>
      <c r="I12" s="50" t="s">
        <v>1155</v>
      </c>
    </row>
    <row r="13" spans="1:9" ht="13.5">
      <c r="A13" s="13">
        <v>6</v>
      </c>
      <c r="B13" s="12"/>
      <c r="C13" s="57" t="s">
        <v>1139</v>
      </c>
      <c r="D13" s="12">
        <v>74</v>
      </c>
      <c r="E13" s="12" t="s">
        <v>1156</v>
      </c>
      <c r="F13" s="11">
        <v>5</v>
      </c>
      <c r="G13" s="49" t="s">
        <v>662</v>
      </c>
      <c r="H13" s="49" t="s">
        <v>663</v>
      </c>
      <c r="I13" s="50" t="s">
        <v>664</v>
      </c>
    </row>
    <row r="14" spans="1:9" ht="13.5">
      <c r="A14" s="13">
        <v>7</v>
      </c>
      <c r="B14" s="12"/>
      <c r="C14" s="4"/>
      <c r="D14" s="12"/>
      <c r="E14" s="12"/>
      <c r="F14" s="11"/>
      <c r="G14" s="49"/>
      <c r="H14" s="49"/>
      <c r="I14" s="50"/>
    </row>
    <row r="15" spans="1:9" ht="13.5">
      <c r="A15" s="9">
        <v>8</v>
      </c>
      <c r="B15" s="8"/>
      <c r="C15" s="3"/>
      <c r="D15" s="8"/>
      <c r="E15" s="8"/>
      <c r="F15" s="7"/>
      <c r="G15" s="49"/>
      <c r="H15" s="49"/>
      <c r="I15" s="50"/>
    </row>
    <row r="16" spans="1:9" ht="13.5">
      <c r="A16" s="504" t="s">
        <v>26</v>
      </c>
      <c r="B16" s="505"/>
      <c r="C16" s="685">
        <v>40936</v>
      </c>
      <c r="D16" s="686"/>
      <c r="E16" s="686"/>
      <c r="F16" s="686"/>
      <c r="G16" s="687" t="s">
        <v>1140</v>
      </c>
      <c r="H16" s="687"/>
      <c r="I16" s="688"/>
    </row>
    <row r="17" spans="1:9" ht="13.5">
      <c r="A17" s="509" t="s">
        <v>40</v>
      </c>
      <c r="B17" s="510"/>
      <c r="C17" s="511"/>
      <c r="D17" s="511"/>
      <c r="E17" s="511"/>
      <c r="F17" s="511"/>
      <c r="G17" s="511"/>
      <c r="H17" s="511"/>
      <c r="I17" s="512"/>
    </row>
    <row r="18" spans="1:10" ht="13.5">
      <c r="A18" s="513">
        <v>40936</v>
      </c>
      <c r="B18" s="514"/>
      <c r="C18" s="517" t="s">
        <v>1141</v>
      </c>
      <c r="D18" s="517"/>
      <c r="E18" s="517"/>
      <c r="F18" s="517"/>
      <c r="G18" s="517"/>
      <c r="H18" s="517"/>
      <c r="I18" s="518"/>
      <c r="J18" s="58"/>
    </row>
    <row r="19" spans="1:10" ht="13.5">
      <c r="A19" s="513" t="s">
        <v>1157</v>
      </c>
      <c r="B19" s="514"/>
      <c r="C19" s="517" t="s">
        <v>1142</v>
      </c>
      <c r="D19" s="517"/>
      <c r="E19" s="517"/>
      <c r="F19" s="517"/>
      <c r="G19" s="517"/>
      <c r="H19" s="517"/>
      <c r="I19" s="518"/>
      <c r="J19" s="58"/>
    </row>
    <row r="20" spans="1:10" ht="13.5">
      <c r="A20" s="513" t="s">
        <v>1157</v>
      </c>
      <c r="B20" s="514"/>
      <c r="C20" s="517"/>
      <c r="D20" s="517"/>
      <c r="E20" s="517"/>
      <c r="F20" s="517"/>
      <c r="G20" s="517"/>
      <c r="H20" s="517"/>
      <c r="I20" s="518"/>
      <c r="J20" s="58"/>
    </row>
    <row r="21" spans="1:10" ht="13.5">
      <c r="A21" s="513" t="s">
        <v>1157</v>
      </c>
      <c r="B21" s="514"/>
      <c r="C21" s="517"/>
      <c r="D21" s="517"/>
      <c r="E21" s="517"/>
      <c r="F21" s="517"/>
      <c r="G21" s="517"/>
      <c r="H21" s="517"/>
      <c r="I21" s="518"/>
      <c r="J21" s="58"/>
    </row>
    <row r="22" spans="1:10" ht="13.5">
      <c r="A22" s="513" t="s">
        <v>1157</v>
      </c>
      <c r="B22" s="514"/>
      <c r="C22" s="517"/>
      <c r="D22" s="517"/>
      <c r="E22" s="517"/>
      <c r="F22" s="517"/>
      <c r="G22" s="517"/>
      <c r="H22" s="517"/>
      <c r="I22" s="518"/>
      <c r="J22" s="58"/>
    </row>
    <row r="23" spans="1:10" ht="13.5">
      <c r="A23" s="513" t="s">
        <v>1157</v>
      </c>
      <c r="B23" s="514"/>
      <c r="C23" s="517"/>
      <c r="D23" s="517"/>
      <c r="E23" s="517"/>
      <c r="F23" s="517"/>
      <c r="G23" s="517"/>
      <c r="H23" s="517"/>
      <c r="I23" s="518"/>
      <c r="J23" s="58"/>
    </row>
    <row r="24" spans="1:10" ht="13.5">
      <c r="A24" s="513" t="s">
        <v>1157</v>
      </c>
      <c r="B24" s="514"/>
      <c r="C24" s="517"/>
      <c r="D24" s="517"/>
      <c r="E24" s="517"/>
      <c r="F24" s="517"/>
      <c r="G24" s="517"/>
      <c r="H24" s="517"/>
      <c r="I24" s="518"/>
      <c r="J24" s="58"/>
    </row>
    <row r="25" spans="1:10" ht="13.5">
      <c r="A25" s="513" t="s">
        <v>1157</v>
      </c>
      <c r="B25" s="514"/>
      <c r="C25" s="517"/>
      <c r="D25" s="517"/>
      <c r="E25" s="517"/>
      <c r="F25" s="517"/>
      <c r="G25" s="517"/>
      <c r="H25" s="517"/>
      <c r="I25" s="518"/>
      <c r="J25" s="58"/>
    </row>
    <row r="26" spans="1:10" ht="13.5">
      <c r="A26" s="519" t="s">
        <v>1157</v>
      </c>
      <c r="B26" s="520"/>
      <c r="C26" s="521"/>
      <c r="D26" s="521"/>
      <c r="E26" s="521"/>
      <c r="F26" s="521"/>
      <c r="G26" s="521"/>
      <c r="H26" s="521"/>
      <c r="I26" s="522"/>
      <c r="J26" s="58"/>
    </row>
    <row r="27" spans="1:10" ht="13.5">
      <c r="A27" s="523" t="s">
        <v>25</v>
      </c>
      <c r="B27" s="524"/>
      <c r="C27" s="527" t="s">
        <v>0</v>
      </c>
      <c r="D27" s="528"/>
      <c r="E27" s="528"/>
      <c r="F27" s="529"/>
      <c r="G27" s="154">
        <v>40936</v>
      </c>
      <c r="H27" s="530" t="s">
        <v>1143</v>
      </c>
      <c r="I27" s="531"/>
      <c r="J27" s="58"/>
    </row>
    <row r="28" spans="1:10" ht="13.5">
      <c r="A28" s="525"/>
      <c r="B28" s="526"/>
      <c r="C28" s="532" t="s">
        <v>24</v>
      </c>
      <c r="D28" s="532"/>
      <c r="E28" s="532"/>
      <c r="F28" s="532"/>
      <c r="G28" s="532"/>
      <c r="H28" s="532"/>
      <c r="I28" s="533"/>
      <c r="J28" s="58"/>
    </row>
    <row r="29" spans="1:10" ht="13.5">
      <c r="A29" s="534" t="s">
        <v>23</v>
      </c>
      <c r="B29" s="535"/>
      <c r="C29" s="536" t="s">
        <v>1144</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t="s">
        <v>41</v>
      </c>
      <c r="D40" s="550"/>
      <c r="E40" s="550"/>
      <c r="F40" s="550"/>
      <c r="G40" s="550"/>
      <c r="H40" s="550"/>
      <c r="I40" s="551"/>
    </row>
    <row r="41" spans="1:9" ht="13.5">
      <c r="A41" s="534" t="s">
        <v>20</v>
      </c>
      <c r="B41" s="552"/>
      <c r="C41" s="553" t="s">
        <v>1158</v>
      </c>
      <c r="D41" s="554"/>
      <c r="E41" s="554"/>
      <c r="F41" s="554"/>
      <c r="G41" s="554"/>
      <c r="H41" s="554"/>
      <c r="I41" s="555"/>
    </row>
    <row r="42" spans="1:9" ht="13.5">
      <c r="A42" s="504" t="s">
        <v>19</v>
      </c>
      <c r="B42" s="556"/>
      <c r="C42" s="557" t="s">
        <v>1159</v>
      </c>
      <c r="D42" s="558"/>
      <c r="E42" s="558"/>
      <c r="F42" s="558"/>
      <c r="G42" s="558"/>
      <c r="H42" s="558"/>
      <c r="I42" s="559"/>
    </row>
    <row r="43" spans="1:9" ht="13.5">
      <c r="A43" s="560" t="s">
        <v>18</v>
      </c>
      <c r="B43" s="561"/>
      <c r="C43" s="682" t="s">
        <v>1145</v>
      </c>
      <c r="D43" s="683"/>
      <c r="E43" s="683"/>
      <c r="F43" s="683"/>
      <c r="G43" s="683"/>
      <c r="H43" s="683"/>
      <c r="I43" s="684"/>
    </row>
    <row r="44" spans="1:9" ht="13.5">
      <c r="A44" s="545"/>
      <c r="B44" s="562"/>
      <c r="C44" s="484" t="s">
        <v>1160</v>
      </c>
      <c r="D44" s="485"/>
      <c r="E44" s="485"/>
      <c r="F44" s="485"/>
      <c r="G44" s="485"/>
      <c r="H44" s="485"/>
      <c r="I44" s="678"/>
    </row>
    <row r="45" spans="1:9" ht="13.5">
      <c r="A45" s="545"/>
      <c r="B45" s="562"/>
      <c r="C45" s="563" t="s">
        <v>1161</v>
      </c>
      <c r="D45" s="564"/>
      <c r="E45" s="564"/>
      <c r="F45" s="564"/>
      <c r="G45" s="564"/>
      <c r="H45" s="564"/>
      <c r="I45" s="565"/>
    </row>
    <row r="46" spans="1:9" ht="13.5">
      <c r="A46" s="566" t="s">
        <v>1</v>
      </c>
      <c r="B46" s="567"/>
      <c r="C46" s="572" t="s">
        <v>2</v>
      </c>
      <c r="D46" s="573"/>
      <c r="E46" s="572" t="s">
        <v>1162</v>
      </c>
      <c r="F46" s="574"/>
      <c r="G46" s="573"/>
      <c r="H46" s="574" t="s">
        <v>1163</v>
      </c>
      <c r="I46" s="575"/>
    </row>
    <row r="47" spans="1:9" ht="13.5">
      <c r="A47" s="568"/>
      <c r="B47" s="569"/>
      <c r="C47" s="679" t="s">
        <v>365</v>
      </c>
      <c r="D47" s="680"/>
      <c r="E47" s="1187" t="s">
        <v>1164</v>
      </c>
      <c r="F47" s="1188"/>
      <c r="G47" s="1189"/>
      <c r="H47" s="905" t="s">
        <v>1165</v>
      </c>
      <c r="I47" s="906"/>
    </row>
    <row r="48" spans="1:9" ht="13.5">
      <c r="A48" s="570"/>
      <c r="B48" s="571"/>
      <c r="C48" s="667"/>
      <c r="D48" s="668"/>
      <c r="E48" s="667"/>
      <c r="F48" s="669"/>
      <c r="G48" s="668"/>
      <c r="H48" s="669"/>
      <c r="I48" s="670"/>
    </row>
    <row r="49" spans="1:9" ht="13.5">
      <c r="A49" s="580" t="s">
        <v>3</v>
      </c>
      <c r="B49" s="581"/>
      <c r="C49" s="22" t="s">
        <v>1166</v>
      </c>
      <c r="D49" s="25"/>
      <c r="E49" s="671" t="s">
        <v>1167</v>
      </c>
      <c r="F49" s="672"/>
      <c r="G49" s="673"/>
      <c r="H49" s="26" t="s">
        <v>1168</v>
      </c>
      <c r="I49" s="156" t="s">
        <v>1169</v>
      </c>
    </row>
    <row r="50" spans="1:9" ht="13.5">
      <c r="A50" s="582"/>
      <c r="B50" s="583"/>
      <c r="C50" s="23" t="s">
        <v>1170</v>
      </c>
      <c r="D50" s="24"/>
      <c r="E50" s="914" t="s">
        <v>1171</v>
      </c>
      <c r="F50" s="914"/>
      <c r="G50" s="914"/>
      <c r="H50" s="27" t="s">
        <v>1172</v>
      </c>
      <c r="I50" s="155" t="s">
        <v>1173</v>
      </c>
    </row>
    <row r="51" spans="1:9" ht="13.5">
      <c r="A51" s="582"/>
      <c r="B51" s="583"/>
      <c r="C51" s="23" t="s">
        <v>48</v>
      </c>
      <c r="D51" s="24"/>
      <c r="E51" s="914" t="s">
        <v>1174</v>
      </c>
      <c r="F51" s="914"/>
      <c r="G51" s="914"/>
      <c r="H51" s="27" t="s">
        <v>1175</v>
      </c>
      <c r="I51" s="155" t="s">
        <v>1176</v>
      </c>
    </row>
    <row r="52" spans="1:9" ht="13.5">
      <c r="A52" s="584"/>
      <c r="B52" s="585"/>
      <c r="C52" s="21" t="s">
        <v>1177</v>
      </c>
      <c r="D52" s="61"/>
      <c r="E52" s="880" t="s">
        <v>1178</v>
      </c>
      <c r="F52" s="881"/>
      <c r="G52" s="882"/>
      <c r="H52" s="157" t="s">
        <v>1179</v>
      </c>
      <c r="I52" s="158" t="s">
        <v>1180</v>
      </c>
    </row>
    <row r="53" spans="1:9" ht="13.5" customHeight="1">
      <c r="A53" s="592" t="s">
        <v>4</v>
      </c>
      <c r="B53" s="593"/>
      <c r="C53" s="596" t="s">
        <v>1181</v>
      </c>
      <c r="D53" s="597"/>
      <c r="E53" s="597"/>
      <c r="F53" s="597"/>
      <c r="G53" s="597"/>
      <c r="H53" s="597"/>
      <c r="I53" s="598"/>
    </row>
    <row r="54" spans="1:9" ht="13.5">
      <c r="A54" s="594"/>
      <c r="B54" s="595"/>
      <c r="C54" s="599" t="s">
        <v>1182</v>
      </c>
      <c r="D54" s="600"/>
      <c r="E54" s="600"/>
      <c r="F54" s="600"/>
      <c r="G54" s="600"/>
      <c r="H54" s="600"/>
      <c r="I54" s="601"/>
    </row>
    <row r="55" spans="2:9" ht="13.5" customHeight="1">
      <c r="B55" s="602" t="s">
        <v>5</v>
      </c>
      <c r="C55" s="602"/>
      <c r="D55" s="602"/>
      <c r="E55" s="603" t="s">
        <v>1183</v>
      </c>
      <c r="F55" s="603"/>
      <c r="G55" s="603"/>
      <c r="H55" s="603"/>
      <c r="I55" s="28"/>
    </row>
    <row r="56" spans="1:6" ht="13.5">
      <c r="A56" s="62" t="s">
        <v>49</v>
      </c>
      <c r="D56" s="604" t="s">
        <v>6</v>
      </c>
      <c r="E56" s="604"/>
      <c r="F56" s="604"/>
    </row>
  </sheetData>
  <sheetProtection/>
  <mergeCells count="87">
    <mergeCell ref="A53:B54"/>
    <mergeCell ref="C53:I53"/>
    <mergeCell ref="C54:I54"/>
    <mergeCell ref="B55:D55"/>
    <mergeCell ref="E55:H55"/>
    <mergeCell ref="D56:F56"/>
    <mergeCell ref="H47:I47"/>
    <mergeCell ref="C48:D48"/>
    <mergeCell ref="E48:G48"/>
    <mergeCell ref="H48:I48"/>
    <mergeCell ref="A49:B52"/>
    <mergeCell ref="E49:G49"/>
    <mergeCell ref="E50:G50"/>
    <mergeCell ref="E51:G51"/>
    <mergeCell ref="E52:G52"/>
    <mergeCell ref="A44:B44"/>
    <mergeCell ref="C44:I44"/>
    <mergeCell ref="A45:B45"/>
    <mergeCell ref="C45:I45"/>
    <mergeCell ref="A46:B48"/>
    <mergeCell ref="C46:D46"/>
    <mergeCell ref="E46:G46"/>
    <mergeCell ref="H46:I46"/>
    <mergeCell ref="C47:D47"/>
    <mergeCell ref="E47:G47"/>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5" r:id="rId1" display="nerimayama_sankou_kanri@googlegroups.com"/>
  </hyperlinks>
  <printOptions horizontalCentered="1" verticalCentered="1"/>
  <pageMargins left="0" right="0" top="0" bottom="0" header="0.5118110236220472" footer="0.5118110236220472"/>
  <pageSetup horizontalDpi="300" verticalDpi="300" orientation="portrait" paperSize="13" r:id="rId2"/>
</worksheet>
</file>

<file path=xl/worksheets/sheet25.xml><?xml version="1.0" encoding="utf-8"?>
<worksheet xmlns="http://schemas.openxmlformats.org/spreadsheetml/2006/main" xmlns:r="http://schemas.openxmlformats.org/officeDocument/2006/relationships">
  <dimension ref="A1:J70"/>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1184</v>
      </c>
      <c r="B1" s="475"/>
      <c r="C1" s="475"/>
      <c r="D1" s="475"/>
      <c r="E1" s="475"/>
      <c r="F1" s="475"/>
      <c r="G1" s="475"/>
      <c r="H1" s="475"/>
      <c r="I1" s="475"/>
    </row>
    <row r="2" spans="1:9" ht="24">
      <c r="A2" s="476" t="s">
        <v>1185</v>
      </c>
      <c r="B2" s="476"/>
      <c r="C2" s="476"/>
      <c r="D2" s="476"/>
      <c r="E2" s="477" t="s">
        <v>39</v>
      </c>
      <c r="F2" s="477"/>
      <c r="G2" s="20">
        <v>40930</v>
      </c>
      <c r="H2" s="19" t="s">
        <v>1186</v>
      </c>
      <c r="I2" s="19" t="s">
        <v>432</v>
      </c>
    </row>
    <row r="3" spans="1:9" ht="13.5">
      <c r="A3" s="478" t="s">
        <v>1188</v>
      </c>
      <c r="B3" s="479"/>
      <c r="C3" s="480" t="s">
        <v>1146</v>
      </c>
      <c r="D3" s="480"/>
      <c r="E3" s="480"/>
      <c r="F3" s="480"/>
      <c r="G3" s="480"/>
      <c r="H3" s="480"/>
      <c r="I3" s="481"/>
    </row>
    <row r="4" spans="1:9" ht="13.5">
      <c r="A4" s="482" t="s">
        <v>38</v>
      </c>
      <c r="B4" s="483"/>
      <c r="C4" s="484" t="s">
        <v>1147</v>
      </c>
      <c r="D4" s="485"/>
      <c r="E4" s="485"/>
      <c r="F4" s="485"/>
      <c r="G4" s="486"/>
      <c r="H4" s="18" t="s">
        <v>37</v>
      </c>
      <c r="I4" s="17" t="s">
        <v>1148</v>
      </c>
    </row>
    <row r="5" spans="1:9" ht="13.5">
      <c r="A5" s="487" t="s">
        <v>36</v>
      </c>
      <c r="B5" s="488"/>
      <c r="C5" s="689">
        <v>40936</v>
      </c>
      <c r="D5" s="690"/>
      <c r="E5" s="690"/>
      <c r="F5" s="690"/>
      <c r="G5" s="203"/>
      <c r="H5" s="16" t="s">
        <v>35</v>
      </c>
      <c r="I5" s="15" t="s">
        <v>435</v>
      </c>
    </row>
    <row r="6" spans="1:9" ht="13.5">
      <c r="A6" s="492" t="s">
        <v>1193</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1194</v>
      </c>
      <c r="C8" s="252" t="s">
        <v>1286</v>
      </c>
      <c r="D8" s="51">
        <v>50</v>
      </c>
      <c r="E8" s="51" t="s">
        <v>263</v>
      </c>
      <c r="F8" s="52">
        <v>10</v>
      </c>
      <c r="G8" s="253" t="s">
        <v>1287</v>
      </c>
      <c r="H8" s="51" t="s">
        <v>438</v>
      </c>
      <c r="I8" s="254" t="s">
        <v>1288</v>
      </c>
    </row>
    <row r="9" spans="1:9" ht="13.5">
      <c r="A9" s="13">
        <v>2</v>
      </c>
      <c r="B9" s="12"/>
      <c r="C9" s="252" t="s">
        <v>1289</v>
      </c>
      <c r="D9" s="255">
        <v>55</v>
      </c>
      <c r="E9" s="255" t="s">
        <v>204</v>
      </c>
      <c r="F9" s="256">
        <v>10</v>
      </c>
      <c r="G9" s="253" t="s">
        <v>1290</v>
      </c>
      <c r="H9" s="51" t="s">
        <v>1291</v>
      </c>
      <c r="I9" s="254" t="s">
        <v>1292</v>
      </c>
    </row>
    <row r="10" spans="1:10" ht="13.5">
      <c r="A10" s="13">
        <v>3</v>
      </c>
      <c r="B10" s="12"/>
      <c r="C10" s="437" t="s">
        <v>132</v>
      </c>
      <c r="D10" s="437">
        <v>42</v>
      </c>
      <c r="E10" s="437">
        <v>0</v>
      </c>
      <c r="F10" s="437">
        <v>10</v>
      </c>
      <c r="G10" s="437" t="s">
        <v>133</v>
      </c>
      <c r="H10" s="437" t="s">
        <v>134</v>
      </c>
      <c r="I10" s="438" t="s">
        <v>135</v>
      </c>
      <c r="J10" s="55"/>
    </row>
    <row r="11" spans="1:9" ht="13.5">
      <c r="A11" s="13">
        <v>4</v>
      </c>
      <c r="B11" s="12"/>
      <c r="C11" s="252"/>
      <c r="D11" s="255"/>
      <c r="E11" s="255"/>
      <c r="F11" s="256"/>
      <c r="G11" s="253"/>
      <c r="H11" s="51"/>
      <c r="I11" s="254"/>
    </row>
    <row r="12" spans="1:9" ht="13.5">
      <c r="A12" s="13">
        <v>5</v>
      </c>
      <c r="B12" s="12"/>
      <c r="C12" s="439"/>
      <c r="D12" s="12"/>
      <c r="E12" s="12"/>
      <c r="F12" s="11"/>
      <c r="G12" s="259"/>
      <c r="H12" s="440"/>
      <c r="I12" s="10"/>
    </row>
    <row r="13" spans="1:9" ht="13.5">
      <c r="A13" s="13">
        <v>6</v>
      </c>
      <c r="B13" s="12"/>
      <c r="C13" s="258"/>
      <c r="D13" s="12"/>
      <c r="E13" s="12"/>
      <c r="F13" s="11"/>
      <c r="G13" s="259"/>
      <c r="H13" s="12"/>
      <c r="I13" s="10"/>
    </row>
    <row r="14" spans="1:9" ht="13.5">
      <c r="A14" s="13">
        <v>7</v>
      </c>
      <c r="B14" s="12"/>
      <c r="C14" s="4"/>
      <c r="D14" s="12"/>
      <c r="E14" s="12"/>
      <c r="F14" s="11"/>
      <c r="G14" s="260"/>
      <c r="H14" s="4"/>
      <c r="I14" s="10"/>
    </row>
    <row r="15" spans="1:9" ht="13.5">
      <c r="A15" s="9">
        <v>8</v>
      </c>
      <c r="B15" s="8"/>
      <c r="C15" s="3"/>
      <c r="D15" s="8"/>
      <c r="E15" s="8"/>
      <c r="F15" s="7"/>
      <c r="G15" s="261"/>
      <c r="H15" s="3"/>
      <c r="I15" s="6"/>
    </row>
    <row r="16" spans="1:9" ht="13.5">
      <c r="A16" s="504" t="s">
        <v>26</v>
      </c>
      <c r="B16" s="505"/>
      <c r="C16" s="685">
        <v>40930</v>
      </c>
      <c r="D16" s="686"/>
      <c r="E16" s="686"/>
      <c r="F16" s="686"/>
      <c r="G16" s="687" t="s">
        <v>1149</v>
      </c>
      <c r="H16" s="687"/>
      <c r="I16" s="688"/>
    </row>
    <row r="17" spans="1:9" ht="13.5">
      <c r="A17" s="509" t="s">
        <v>40</v>
      </c>
      <c r="B17" s="510"/>
      <c r="C17" s="511" t="s">
        <v>1293</v>
      </c>
      <c r="D17" s="511"/>
      <c r="E17" s="511"/>
      <c r="F17" s="511"/>
      <c r="G17" s="511"/>
      <c r="H17" s="511"/>
      <c r="I17" s="512"/>
    </row>
    <row r="18" spans="1:10" ht="13.5">
      <c r="A18" s="513" t="s">
        <v>1294</v>
      </c>
      <c r="B18" s="514"/>
      <c r="C18" s="517"/>
      <c r="D18" s="517"/>
      <c r="E18" s="517"/>
      <c r="F18" s="517"/>
      <c r="G18" s="517"/>
      <c r="H18" s="517"/>
      <c r="I18" s="518"/>
      <c r="J18" s="58"/>
    </row>
    <row r="19" spans="1:10" ht="13.5">
      <c r="A19" s="513" t="s">
        <v>1294</v>
      </c>
      <c r="B19" s="514"/>
      <c r="C19" s="517"/>
      <c r="D19" s="517"/>
      <c r="E19" s="517"/>
      <c r="F19" s="517"/>
      <c r="G19" s="517"/>
      <c r="H19" s="517"/>
      <c r="I19" s="518"/>
      <c r="J19" s="58"/>
    </row>
    <row r="20" spans="1:10" ht="13.5">
      <c r="A20" s="513" t="s">
        <v>1294</v>
      </c>
      <c r="B20" s="514"/>
      <c r="C20" s="517"/>
      <c r="D20" s="517"/>
      <c r="E20" s="517"/>
      <c r="F20" s="517"/>
      <c r="G20" s="517"/>
      <c r="H20" s="517"/>
      <c r="I20" s="518"/>
      <c r="J20" s="58"/>
    </row>
    <row r="21" spans="1:10" ht="13.5">
      <c r="A21" s="513" t="s">
        <v>1294</v>
      </c>
      <c r="B21" s="514"/>
      <c r="C21" s="517"/>
      <c r="D21" s="517"/>
      <c r="E21" s="517"/>
      <c r="F21" s="517"/>
      <c r="G21" s="517"/>
      <c r="H21" s="517"/>
      <c r="I21" s="518"/>
      <c r="J21" s="58"/>
    </row>
    <row r="22" spans="1:10" ht="13.5">
      <c r="A22" s="513" t="s">
        <v>1294</v>
      </c>
      <c r="B22" s="514"/>
      <c r="C22" s="517"/>
      <c r="D22" s="517"/>
      <c r="E22" s="517"/>
      <c r="F22" s="517"/>
      <c r="G22" s="517"/>
      <c r="H22" s="517"/>
      <c r="I22" s="518"/>
      <c r="J22" s="58"/>
    </row>
    <row r="23" spans="1:10" ht="13.5">
      <c r="A23" s="513" t="s">
        <v>1294</v>
      </c>
      <c r="B23" s="514"/>
      <c r="C23" s="517"/>
      <c r="D23" s="517"/>
      <c r="E23" s="517"/>
      <c r="F23" s="517"/>
      <c r="G23" s="517"/>
      <c r="H23" s="517"/>
      <c r="I23" s="518"/>
      <c r="J23" s="58"/>
    </row>
    <row r="24" spans="1:10" ht="13.5">
      <c r="A24" s="513" t="s">
        <v>1294</v>
      </c>
      <c r="B24" s="514"/>
      <c r="C24" s="517"/>
      <c r="D24" s="517"/>
      <c r="E24" s="517"/>
      <c r="F24" s="517"/>
      <c r="G24" s="517"/>
      <c r="H24" s="517"/>
      <c r="I24" s="518"/>
      <c r="J24" s="58"/>
    </row>
    <row r="25" spans="1:10" ht="13.5">
      <c r="A25" s="513" t="s">
        <v>1294</v>
      </c>
      <c r="B25" s="514"/>
      <c r="C25" s="517"/>
      <c r="D25" s="517"/>
      <c r="E25" s="517"/>
      <c r="F25" s="517"/>
      <c r="G25" s="517"/>
      <c r="H25" s="517"/>
      <c r="I25" s="518"/>
      <c r="J25" s="58"/>
    </row>
    <row r="26" spans="1:10" ht="13.5">
      <c r="A26" s="519" t="s">
        <v>1294</v>
      </c>
      <c r="B26" s="520"/>
      <c r="C26" s="521"/>
      <c r="D26" s="521"/>
      <c r="E26" s="521"/>
      <c r="F26" s="521"/>
      <c r="G26" s="521"/>
      <c r="H26" s="521"/>
      <c r="I26" s="522"/>
      <c r="J26" s="58"/>
    </row>
    <row r="27" spans="1:10" ht="13.5">
      <c r="A27" s="523" t="s">
        <v>25</v>
      </c>
      <c r="B27" s="524"/>
      <c r="C27" s="527" t="s">
        <v>0</v>
      </c>
      <c r="D27" s="528"/>
      <c r="E27" s="528"/>
      <c r="F27" s="529"/>
      <c r="G27" s="154">
        <v>40930</v>
      </c>
      <c r="H27" s="530"/>
      <c r="I27" s="531"/>
      <c r="J27" s="58"/>
    </row>
    <row r="28" spans="1:10" ht="13.5">
      <c r="A28" s="525"/>
      <c r="B28" s="526"/>
      <c r="C28" s="532" t="s">
        <v>24</v>
      </c>
      <c r="D28" s="532"/>
      <c r="E28" s="532"/>
      <c r="F28" s="532"/>
      <c r="G28" s="532"/>
      <c r="H28" s="532"/>
      <c r="I28" s="533"/>
      <c r="J28" s="58"/>
    </row>
    <row r="29" spans="1:10" ht="13.5">
      <c r="A29" s="534" t="s">
        <v>23</v>
      </c>
      <c r="B29" s="535"/>
      <c r="C29" s="536" t="s">
        <v>1150</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c r="D40" s="550"/>
      <c r="E40" s="550"/>
      <c r="F40" s="550"/>
      <c r="G40" s="550"/>
      <c r="H40" s="550"/>
      <c r="I40" s="551"/>
    </row>
    <row r="41" spans="1:9" ht="13.5">
      <c r="A41" s="534" t="s">
        <v>20</v>
      </c>
      <c r="B41" s="552"/>
      <c r="C41" s="553" t="s">
        <v>1295</v>
      </c>
      <c r="D41" s="554"/>
      <c r="E41" s="554"/>
      <c r="F41" s="554"/>
      <c r="G41" s="554"/>
      <c r="H41" s="554"/>
      <c r="I41" s="555"/>
    </row>
    <row r="42" spans="1:9" ht="13.5">
      <c r="A42" s="504" t="s">
        <v>19</v>
      </c>
      <c r="B42" s="556"/>
      <c r="C42" s="557" t="s">
        <v>1250</v>
      </c>
      <c r="D42" s="558"/>
      <c r="E42" s="558"/>
      <c r="F42" s="558"/>
      <c r="G42" s="558"/>
      <c r="H42" s="558"/>
      <c r="I42" s="559"/>
    </row>
    <row r="43" spans="1:9" ht="13.5">
      <c r="A43" s="560" t="s">
        <v>18</v>
      </c>
      <c r="B43" s="561"/>
      <c r="C43" s="682" t="s">
        <v>464</v>
      </c>
      <c r="D43" s="683"/>
      <c r="E43" s="683"/>
      <c r="F43" s="683"/>
      <c r="G43" s="683"/>
      <c r="H43" s="683"/>
      <c r="I43" s="684"/>
    </row>
    <row r="44" spans="1:9" ht="13.5">
      <c r="A44" s="545"/>
      <c r="B44" s="562"/>
      <c r="C44" s="484" t="s">
        <v>1253</v>
      </c>
      <c r="D44" s="485"/>
      <c r="E44" s="485"/>
      <c r="F44" s="485"/>
      <c r="G44" s="485"/>
      <c r="H44" s="485"/>
      <c r="I44" s="678"/>
    </row>
    <row r="45" spans="1:9" ht="13.5">
      <c r="A45" s="545"/>
      <c r="B45" s="562"/>
      <c r="C45" s="563" t="s">
        <v>1253</v>
      </c>
      <c r="D45" s="564"/>
      <c r="E45" s="564"/>
      <c r="F45" s="564"/>
      <c r="G45" s="564"/>
      <c r="H45" s="564"/>
      <c r="I45" s="565"/>
    </row>
    <row r="46" spans="1:9" ht="13.5">
      <c r="A46" s="566" t="s">
        <v>1</v>
      </c>
      <c r="B46" s="567"/>
      <c r="C46" s="572" t="s">
        <v>2</v>
      </c>
      <c r="D46" s="573"/>
      <c r="E46" s="572" t="s">
        <v>1220</v>
      </c>
      <c r="F46" s="574"/>
      <c r="G46" s="573"/>
      <c r="H46" s="574" t="s">
        <v>1221</v>
      </c>
      <c r="I46" s="575"/>
    </row>
    <row r="47" spans="1:9" ht="13.5">
      <c r="A47" s="568"/>
      <c r="B47" s="569"/>
      <c r="C47" s="679" t="s">
        <v>1296</v>
      </c>
      <c r="D47" s="680"/>
      <c r="E47" s="904" t="s">
        <v>1297</v>
      </c>
      <c r="F47" s="905"/>
      <c r="G47" s="680"/>
      <c r="H47" s="679" t="s">
        <v>1298</v>
      </c>
      <c r="I47" s="906"/>
    </row>
    <row r="48" spans="1:9" ht="13.5">
      <c r="A48" s="570"/>
      <c r="B48" s="571"/>
      <c r="C48" s="667"/>
      <c r="D48" s="668"/>
      <c r="E48" s="667"/>
      <c r="F48" s="669"/>
      <c r="G48" s="668"/>
      <c r="H48" s="669"/>
      <c r="I48" s="670"/>
    </row>
    <row r="49" spans="1:9" ht="13.5" customHeight="1">
      <c r="A49" s="580" t="s">
        <v>3</v>
      </c>
      <c r="B49" s="909"/>
      <c r="C49" s="22" t="s">
        <v>1223</v>
      </c>
      <c r="D49" s="25"/>
      <c r="E49" s="671" t="s">
        <v>1224</v>
      </c>
      <c r="F49" s="672"/>
      <c r="G49" s="673"/>
      <c r="H49" s="26" t="s">
        <v>1225</v>
      </c>
      <c r="I49" s="156" t="s">
        <v>1226</v>
      </c>
    </row>
    <row r="50" spans="1:9" ht="13.5">
      <c r="A50" s="910"/>
      <c r="B50" s="911"/>
      <c r="C50" s="23" t="s">
        <v>1227</v>
      </c>
      <c r="D50" s="24"/>
      <c r="E50" s="914" t="s">
        <v>1228</v>
      </c>
      <c r="F50" s="914"/>
      <c r="G50" s="914"/>
      <c r="H50" s="27" t="s">
        <v>1229</v>
      </c>
      <c r="I50" s="155" t="s">
        <v>1230</v>
      </c>
    </row>
    <row r="51" spans="1:9" ht="13.5">
      <c r="A51" s="910"/>
      <c r="B51" s="911"/>
      <c r="C51" s="23" t="s">
        <v>48</v>
      </c>
      <c r="D51" s="24"/>
      <c r="E51" s="914" t="s">
        <v>1231</v>
      </c>
      <c r="F51" s="914"/>
      <c r="G51" s="914"/>
      <c r="H51" s="27" t="s">
        <v>1232</v>
      </c>
      <c r="I51" s="155" t="s">
        <v>1233</v>
      </c>
    </row>
    <row r="52" spans="1:9" ht="13.5">
      <c r="A52" s="912"/>
      <c r="B52" s="913"/>
      <c r="C52" s="21" t="s">
        <v>1234</v>
      </c>
      <c r="D52" s="61"/>
      <c r="E52" s="880" t="s">
        <v>1235</v>
      </c>
      <c r="F52" s="881"/>
      <c r="G52" s="882"/>
      <c r="H52" s="157" t="s">
        <v>1236</v>
      </c>
      <c r="I52" s="158" t="s">
        <v>1237</v>
      </c>
    </row>
    <row r="53" spans="1:9" ht="13.5" customHeight="1">
      <c r="A53" s="665" t="s">
        <v>4</v>
      </c>
      <c r="B53" s="666"/>
      <c r="C53" s="596" t="s">
        <v>1238</v>
      </c>
      <c r="D53" s="597"/>
      <c r="E53" s="597"/>
      <c r="F53" s="597"/>
      <c r="G53" s="597"/>
      <c r="H53" s="597"/>
      <c r="I53" s="598"/>
    </row>
    <row r="54" spans="1:9" ht="13.5">
      <c r="A54" s="594"/>
      <c r="B54" s="595"/>
      <c r="C54" s="599" t="s">
        <v>1239</v>
      </c>
      <c r="D54" s="600"/>
      <c r="E54" s="600"/>
      <c r="F54" s="600"/>
      <c r="G54" s="600"/>
      <c r="H54" s="600"/>
      <c r="I54" s="601"/>
    </row>
    <row r="55" spans="2:9" ht="13.5" customHeight="1">
      <c r="B55" s="602" t="s">
        <v>5</v>
      </c>
      <c r="C55" s="602"/>
      <c r="D55" s="602"/>
      <c r="E55" s="603" t="s">
        <v>1240</v>
      </c>
      <c r="F55" s="603"/>
      <c r="G55" s="603"/>
      <c r="H55" s="603"/>
      <c r="I55" s="28"/>
    </row>
    <row r="56" spans="1:6" ht="13.5">
      <c r="A56" s="62" t="s">
        <v>49</v>
      </c>
      <c r="D56" s="604" t="s">
        <v>6</v>
      </c>
      <c r="E56" s="604"/>
      <c r="F56" s="604"/>
    </row>
    <row r="61" spans="4:5" ht="13.5">
      <c r="D61" s="262" t="s">
        <v>1299</v>
      </c>
      <c r="E61" s="262">
        <v>1</v>
      </c>
    </row>
    <row r="62" spans="4:5" ht="13.5">
      <c r="D62" s="262" t="s">
        <v>1300</v>
      </c>
      <c r="E62" s="262">
        <v>2</v>
      </c>
    </row>
    <row r="63" spans="4:5" ht="13.5">
      <c r="D63" s="262" t="s">
        <v>1301</v>
      </c>
      <c r="E63" s="262">
        <v>3</v>
      </c>
    </row>
    <row r="64" spans="4:5" ht="13.5">
      <c r="D64" s="262" t="s">
        <v>1302</v>
      </c>
      <c r="E64" s="262">
        <v>4</v>
      </c>
    </row>
    <row r="65" ht="13.5">
      <c r="E65" s="262">
        <v>5</v>
      </c>
    </row>
    <row r="66" ht="13.5">
      <c r="E66" s="262">
        <v>6</v>
      </c>
    </row>
    <row r="67" ht="13.5">
      <c r="E67" s="262">
        <v>7</v>
      </c>
    </row>
    <row r="68" ht="13.5">
      <c r="E68" s="262">
        <v>8</v>
      </c>
    </row>
    <row r="69" ht="13.5">
      <c r="E69" s="262">
        <v>9</v>
      </c>
    </row>
    <row r="70" ht="13.5">
      <c r="E70" s="262">
        <v>10</v>
      </c>
    </row>
  </sheetData>
  <sheetProtection/>
  <mergeCells count="87">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8"/>
    <mergeCell ref="C46:D46"/>
    <mergeCell ref="E46:G46"/>
    <mergeCell ref="H46:I46"/>
    <mergeCell ref="C47:D47"/>
    <mergeCell ref="E47:G47"/>
    <mergeCell ref="H47:I47"/>
    <mergeCell ref="C48:D48"/>
    <mergeCell ref="E48:G48"/>
    <mergeCell ref="H48:I48"/>
    <mergeCell ref="A49:B52"/>
    <mergeCell ref="E49:G49"/>
    <mergeCell ref="E50:G50"/>
    <mergeCell ref="E51:G51"/>
    <mergeCell ref="E52:G52"/>
    <mergeCell ref="A53:B54"/>
    <mergeCell ref="C53:I53"/>
    <mergeCell ref="C54:I54"/>
    <mergeCell ref="B55:D55"/>
    <mergeCell ref="E55:H55"/>
    <mergeCell ref="D56:F56"/>
  </mergeCells>
  <dataValidations count="2">
    <dataValidation type="list" allowBlank="1" showInputMessage="1" showErrorMessage="1" sqref="F8:F15">
      <formula1>$E$61:$E$70</formula1>
    </dataValidation>
    <dataValidation type="list" allowBlank="1" showInputMessage="1" showErrorMessage="1" sqref="E8:E15">
      <formula1>$D$61:$D$64</formula1>
    </dataValidation>
  </dataValidations>
  <hyperlinks>
    <hyperlink ref="E55" r:id="rId1" display="nerimayama_sankou_kanri@googlegroups.com"/>
    <hyperlink ref="E47" r:id="rId2" display="ryomaru-mhy@ezweb.ne.jp"/>
  </hyperlinks>
  <printOptions horizontalCentered="1" verticalCentered="1"/>
  <pageMargins left="0" right="0" top="0" bottom="0" header="0.5118110236220472" footer="0.5118110236220472"/>
  <pageSetup horizontalDpi="300" verticalDpi="300" orientation="portrait" paperSize="13" r:id="rId3"/>
</worksheet>
</file>

<file path=xl/worksheets/sheet26.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2.875" style="48" customWidth="1"/>
    <col min="4" max="6" width="3.625" style="48" customWidth="1"/>
    <col min="7" max="7" width="32.125" style="48" customWidth="1"/>
    <col min="8" max="8" width="15.875" style="48" customWidth="1"/>
    <col min="9" max="9" width="16.75390625" style="48" customWidth="1"/>
    <col min="10" max="16384" width="9.125" style="48" customWidth="1"/>
  </cols>
  <sheetData>
    <row r="1" spans="1:9" ht="13.5">
      <c r="A1" s="475" t="s">
        <v>1352</v>
      </c>
      <c r="B1" s="475"/>
      <c r="C1" s="475"/>
      <c r="D1" s="475"/>
      <c r="E1" s="475"/>
      <c r="F1" s="475"/>
      <c r="G1" s="475"/>
      <c r="H1" s="475"/>
      <c r="I1" s="475"/>
    </row>
    <row r="2" spans="1:9" ht="24">
      <c r="A2" s="476" t="s">
        <v>1353</v>
      </c>
      <c r="B2" s="476"/>
      <c r="C2" s="476"/>
      <c r="D2" s="476"/>
      <c r="E2" s="477" t="s">
        <v>39</v>
      </c>
      <c r="F2" s="477"/>
      <c r="G2" s="20">
        <v>40934</v>
      </c>
      <c r="H2" s="19" t="s">
        <v>1354</v>
      </c>
      <c r="I2" s="19" t="s">
        <v>1187</v>
      </c>
    </row>
    <row r="3" spans="1:9" ht="13.5">
      <c r="A3" s="478" t="s">
        <v>1355</v>
      </c>
      <c r="B3" s="479"/>
      <c r="C3" s="480" t="s">
        <v>1189</v>
      </c>
      <c r="D3" s="480"/>
      <c r="E3" s="480"/>
      <c r="F3" s="480"/>
      <c r="G3" s="480"/>
      <c r="H3" s="480"/>
      <c r="I3" s="481"/>
    </row>
    <row r="4" spans="1:9" ht="13.5">
      <c r="A4" s="482" t="s">
        <v>38</v>
      </c>
      <c r="B4" s="483"/>
      <c r="C4" s="484" t="s">
        <v>1190</v>
      </c>
      <c r="D4" s="485"/>
      <c r="E4" s="485"/>
      <c r="F4" s="485"/>
      <c r="G4" s="486"/>
      <c r="H4" s="18" t="s">
        <v>37</v>
      </c>
      <c r="I4" s="17">
        <v>1</v>
      </c>
    </row>
    <row r="5" spans="1:9" ht="13.5">
      <c r="A5" s="487" t="s">
        <v>36</v>
      </c>
      <c r="B5" s="488"/>
      <c r="C5" s="441" t="s">
        <v>1191</v>
      </c>
      <c r="D5" s="442"/>
      <c r="E5" s="442"/>
      <c r="F5" s="442"/>
      <c r="G5" s="203"/>
      <c r="H5" s="16" t="s">
        <v>35</v>
      </c>
      <c r="I5" s="293" t="s">
        <v>1192</v>
      </c>
    </row>
    <row r="6" spans="1:9" ht="13.5">
      <c r="A6" s="492" t="s">
        <v>1356</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1357</v>
      </c>
      <c r="C8" s="49" t="s">
        <v>382</v>
      </c>
      <c r="D8" s="49">
        <v>61</v>
      </c>
      <c r="E8" s="51" t="s">
        <v>292</v>
      </c>
      <c r="F8" s="51">
        <v>10</v>
      </c>
      <c r="G8" s="49" t="s">
        <v>383</v>
      </c>
      <c r="H8" s="49" t="s">
        <v>1358</v>
      </c>
      <c r="I8" s="50" t="s">
        <v>179</v>
      </c>
    </row>
    <row r="9" spans="1:9" ht="13.5">
      <c r="A9" s="13">
        <v>2</v>
      </c>
      <c r="B9" s="12" t="s">
        <v>1359</v>
      </c>
      <c r="C9" s="49" t="s">
        <v>503</v>
      </c>
      <c r="D9" s="49">
        <v>47</v>
      </c>
      <c r="E9" s="51" t="s">
        <v>292</v>
      </c>
      <c r="F9" s="141">
        <v>10</v>
      </c>
      <c r="G9" s="49" t="s">
        <v>504</v>
      </c>
      <c r="H9" s="49" t="s">
        <v>505</v>
      </c>
      <c r="I9" s="50" t="s">
        <v>183</v>
      </c>
    </row>
    <row r="10" spans="1:10" ht="13.5">
      <c r="A10" s="13">
        <v>3</v>
      </c>
      <c r="B10" s="12" t="s">
        <v>1359</v>
      </c>
      <c r="C10" s="49" t="s">
        <v>1195</v>
      </c>
      <c r="D10" s="49">
        <v>49</v>
      </c>
      <c r="E10" s="51" t="s">
        <v>292</v>
      </c>
      <c r="F10" s="141">
        <v>5</v>
      </c>
      <c r="G10" s="49" t="s">
        <v>1196</v>
      </c>
      <c r="H10" s="49" t="s">
        <v>1197</v>
      </c>
      <c r="I10" s="50" t="s">
        <v>1198</v>
      </c>
      <c r="J10" s="55"/>
    </row>
    <row r="11" spans="1:9" ht="13.5">
      <c r="A11" s="13">
        <v>4</v>
      </c>
      <c r="B11" s="12" t="s">
        <v>1359</v>
      </c>
      <c r="C11" s="49" t="s">
        <v>1360</v>
      </c>
      <c r="D11" s="49">
        <v>61</v>
      </c>
      <c r="E11" s="51">
        <v>0</v>
      </c>
      <c r="F11" s="141">
        <v>10</v>
      </c>
      <c r="G11" s="49" t="s">
        <v>1199</v>
      </c>
      <c r="H11" s="49" t="s">
        <v>1200</v>
      </c>
      <c r="I11" s="50" t="s">
        <v>1201</v>
      </c>
    </row>
    <row r="12" spans="1:9" ht="13.5">
      <c r="A12" s="13">
        <v>5</v>
      </c>
      <c r="B12" s="12"/>
      <c r="C12" s="324" t="s">
        <v>1202</v>
      </c>
      <c r="D12" s="325">
        <v>56</v>
      </c>
      <c r="E12" s="255" t="s">
        <v>263</v>
      </c>
      <c r="F12" s="278">
        <v>5</v>
      </c>
      <c r="G12" s="49" t="s">
        <v>1203</v>
      </c>
      <c r="H12" s="150" t="s">
        <v>1204</v>
      </c>
      <c r="I12" s="50" t="s">
        <v>1205</v>
      </c>
    </row>
    <row r="13" spans="1:9" ht="13.5">
      <c r="A13" s="13">
        <v>6</v>
      </c>
      <c r="B13" s="12"/>
      <c r="C13" s="324" t="s">
        <v>1206</v>
      </c>
      <c r="D13" s="325">
        <v>51</v>
      </c>
      <c r="E13" s="255" t="s">
        <v>223</v>
      </c>
      <c r="F13" s="278">
        <v>10</v>
      </c>
      <c r="G13" s="49" t="s">
        <v>268</v>
      </c>
      <c r="H13" s="49" t="s">
        <v>1070</v>
      </c>
      <c r="I13" s="50" t="s">
        <v>1361</v>
      </c>
    </row>
    <row r="14" spans="1:9" ht="13.5">
      <c r="A14" s="13">
        <v>7</v>
      </c>
      <c r="B14" s="12"/>
      <c r="C14" s="451" t="s">
        <v>1207</v>
      </c>
      <c r="D14" s="452">
        <v>29</v>
      </c>
      <c r="E14" s="452" t="s">
        <v>223</v>
      </c>
      <c r="F14" s="453">
        <v>5</v>
      </c>
      <c r="G14" s="452" t="s">
        <v>1208</v>
      </c>
      <c r="H14" s="452" t="s">
        <v>1209</v>
      </c>
      <c r="I14" s="454" t="s">
        <v>1210</v>
      </c>
    </row>
    <row r="15" spans="1:9" ht="13.5">
      <c r="A15" s="13">
        <v>8</v>
      </c>
      <c r="B15" s="450"/>
      <c r="C15" s="324" t="s">
        <v>1078</v>
      </c>
      <c r="D15" s="49">
        <v>42</v>
      </c>
      <c r="E15" s="278" t="s">
        <v>1362</v>
      </c>
      <c r="F15" s="51">
        <v>5</v>
      </c>
      <c r="G15" s="49" t="s">
        <v>1363</v>
      </c>
      <c r="H15" s="150" t="s">
        <v>1364</v>
      </c>
      <c r="I15" s="50" t="s">
        <v>1365</v>
      </c>
    </row>
    <row r="16" spans="1:9" ht="13.5">
      <c r="A16" s="13">
        <v>9</v>
      </c>
      <c r="B16" s="450"/>
      <c r="C16" s="325"/>
      <c r="D16" s="325"/>
      <c r="E16" s="255"/>
      <c r="F16" s="278"/>
      <c r="G16" s="49"/>
      <c r="H16" s="150"/>
      <c r="I16" s="50"/>
    </row>
    <row r="17" spans="1:9" ht="13.5">
      <c r="A17" s="13">
        <v>10</v>
      </c>
      <c r="B17" s="450"/>
      <c r="C17" s="325"/>
      <c r="D17" s="325"/>
      <c r="E17" s="255"/>
      <c r="F17" s="278"/>
      <c r="G17" s="49"/>
      <c r="H17" s="150"/>
      <c r="I17" s="50"/>
    </row>
    <row r="18" spans="1:9" ht="13.5">
      <c r="A18" s="13">
        <v>11</v>
      </c>
      <c r="B18" s="450"/>
      <c r="C18" s="325"/>
      <c r="D18" s="325"/>
      <c r="E18" s="255"/>
      <c r="F18" s="278"/>
      <c r="G18" s="49"/>
      <c r="H18" s="150"/>
      <c r="I18" s="50"/>
    </row>
    <row r="19" spans="1:9" ht="13.5">
      <c r="A19" s="9">
        <v>12</v>
      </c>
      <c r="B19" s="8"/>
      <c r="C19" s="324"/>
      <c r="D19" s="49"/>
      <c r="E19" s="255"/>
      <c r="F19" s="51"/>
      <c r="G19" s="49"/>
      <c r="H19" s="150"/>
      <c r="I19" s="455"/>
    </row>
    <row r="20" spans="1:9" ht="13.5">
      <c r="A20" s="504" t="s">
        <v>26</v>
      </c>
      <c r="B20" s="505"/>
      <c r="C20" s="685">
        <v>40935</v>
      </c>
      <c r="D20" s="686"/>
      <c r="E20" s="686"/>
      <c r="F20" s="686"/>
      <c r="G20" s="687" t="s">
        <v>1211</v>
      </c>
      <c r="H20" s="687"/>
      <c r="I20" s="688"/>
    </row>
    <row r="21" spans="1:9" ht="13.5">
      <c r="A21" s="509" t="s">
        <v>40</v>
      </c>
      <c r="B21" s="510"/>
      <c r="C21" s="511"/>
      <c r="D21" s="511"/>
      <c r="E21" s="511"/>
      <c r="F21" s="511"/>
      <c r="G21" s="511"/>
      <c r="H21" s="511"/>
      <c r="I21" s="512"/>
    </row>
    <row r="22" spans="1:10" ht="13.5">
      <c r="A22" s="513">
        <v>40935</v>
      </c>
      <c r="B22" s="514"/>
      <c r="C22" s="517" t="s">
        <v>1212</v>
      </c>
      <c r="D22" s="517"/>
      <c r="E22" s="517"/>
      <c r="F22" s="517"/>
      <c r="G22" s="517"/>
      <c r="H22" s="517"/>
      <c r="I22" s="518"/>
      <c r="J22" s="58"/>
    </row>
    <row r="23" spans="1:10" ht="13.5">
      <c r="A23" s="513">
        <v>40936</v>
      </c>
      <c r="B23" s="514"/>
      <c r="C23" s="886" t="s">
        <v>1213</v>
      </c>
      <c r="D23" s="887"/>
      <c r="E23" s="887"/>
      <c r="F23" s="887"/>
      <c r="G23" s="887"/>
      <c r="H23" s="887"/>
      <c r="I23" s="888"/>
      <c r="J23" s="58"/>
    </row>
    <row r="24" spans="1:10" ht="13.5">
      <c r="A24" s="513"/>
      <c r="B24" s="514"/>
      <c r="C24" s="517" t="s">
        <v>1214</v>
      </c>
      <c r="D24" s="517"/>
      <c r="E24" s="517"/>
      <c r="F24" s="517"/>
      <c r="G24" s="517"/>
      <c r="H24" s="517"/>
      <c r="I24" s="518"/>
      <c r="J24" s="58"/>
    </row>
    <row r="25" spans="1:10" ht="13.5">
      <c r="A25" s="513">
        <v>40937</v>
      </c>
      <c r="B25" s="514"/>
      <c r="C25" s="517" t="s">
        <v>1215</v>
      </c>
      <c r="D25" s="517"/>
      <c r="E25" s="517"/>
      <c r="F25" s="517"/>
      <c r="G25" s="517"/>
      <c r="H25" s="517"/>
      <c r="I25" s="518"/>
      <c r="J25" s="58"/>
    </row>
    <row r="26" spans="1:10" ht="13.5">
      <c r="A26" s="513"/>
      <c r="B26" s="514"/>
      <c r="C26" s="517"/>
      <c r="D26" s="517"/>
      <c r="E26" s="517"/>
      <c r="F26" s="517"/>
      <c r="G26" s="517"/>
      <c r="H26" s="517"/>
      <c r="I26" s="518"/>
      <c r="J26" s="58"/>
    </row>
    <row r="27" spans="1:10" ht="13.5">
      <c r="A27" s="513"/>
      <c r="B27" s="514"/>
      <c r="C27" s="517" t="s">
        <v>1216</v>
      </c>
      <c r="D27" s="517"/>
      <c r="E27" s="517"/>
      <c r="F27" s="517"/>
      <c r="G27" s="517"/>
      <c r="H27" s="517"/>
      <c r="I27" s="518"/>
      <c r="J27" s="58"/>
    </row>
    <row r="28" spans="1:10" ht="13.5">
      <c r="A28" s="513"/>
      <c r="B28" s="514"/>
      <c r="C28" s="517"/>
      <c r="D28" s="517"/>
      <c r="E28" s="517"/>
      <c r="F28" s="517"/>
      <c r="G28" s="517"/>
      <c r="H28" s="517"/>
      <c r="I28" s="518"/>
      <c r="J28" s="58"/>
    </row>
    <row r="29" spans="1:10" ht="13.5">
      <c r="A29" s="513"/>
      <c r="B29" s="514"/>
      <c r="C29" s="517"/>
      <c r="D29" s="517"/>
      <c r="E29" s="517"/>
      <c r="F29" s="517"/>
      <c r="G29" s="517"/>
      <c r="H29" s="517"/>
      <c r="I29" s="518"/>
      <c r="J29" s="58"/>
    </row>
    <row r="30" spans="1:10" ht="13.5">
      <c r="A30" s="519"/>
      <c r="B30" s="520"/>
      <c r="C30" s="521"/>
      <c r="D30" s="521"/>
      <c r="E30" s="521"/>
      <c r="F30" s="521"/>
      <c r="G30" s="521"/>
      <c r="H30" s="521"/>
      <c r="I30" s="522"/>
      <c r="J30" s="58"/>
    </row>
    <row r="31" spans="1:10" ht="13.5">
      <c r="A31" s="523" t="s">
        <v>25</v>
      </c>
      <c r="B31" s="524"/>
      <c r="C31" s="527" t="s">
        <v>0</v>
      </c>
      <c r="D31" s="528"/>
      <c r="E31" s="528"/>
      <c r="F31" s="529"/>
      <c r="G31" s="154">
        <v>40937</v>
      </c>
      <c r="H31" s="530" t="s">
        <v>1217</v>
      </c>
      <c r="I31" s="531"/>
      <c r="J31" s="58"/>
    </row>
    <row r="32" spans="1:10" ht="13.5">
      <c r="A32" s="525"/>
      <c r="B32" s="526"/>
      <c r="C32" s="532" t="s">
        <v>24</v>
      </c>
      <c r="D32" s="532"/>
      <c r="E32" s="532"/>
      <c r="F32" s="532"/>
      <c r="G32" s="532"/>
      <c r="H32" s="532"/>
      <c r="I32" s="533"/>
      <c r="J32" s="58"/>
    </row>
    <row r="33" spans="1:10" ht="13.5" customHeight="1">
      <c r="A33" s="534" t="s">
        <v>23</v>
      </c>
      <c r="B33" s="535"/>
      <c r="C33" s="1190" t="s">
        <v>1218</v>
      </c>
      <c r="D33" s="1191"/>
      <c r="E33" s="1191"/>
      <c r="F33" s="1191"/>
      <c r="G33" s="1191"/>
      <c r="H33" s="1191"/>
      <c r="I33" s="1192"/>
      <c r="J33" s="58"/>
    </row>
    <row r="34" spans="1:10" ht="13.5">
      <c r="A34" s="1" t="s">
        <v>22</v>
      </c>
      <c r="B34" s="2"/>
      <c r="C34" s="1193"/>
      <c r="D34" s="674"/>
      <c r="E34" s="674"/>
      <c r="F34" s="674"/>
      <c r="G34" s="674"/>
      <c r="H34" s="674"/>
      <c r="I34" s="1194"/>
      <c r="J34" s="58"/>
    </row>
    <row r="35" spans="1:10" ht="13.5">
      <c r="A35" s="1" t="s">
        <v>21</v>
      </c>
      <c r="B35" s="2"/>
      <c r="C35" s="1193"/>
      <c r="D35" s="674"/>
      <c r="E35" s="674"/>
      <c r="F35" s="674"/>
      <c r="G35" s="674"/>
      <c r="H35" s="674"/>
      <c r="I35" s="1194"/>
      <c r="J35" s="58"/>
    </row>
    <row r="36" spans="1:9" ht="13.5">
      <c r="A36" s="545"/>
      <c r="B36" s="546"/>
      <c r="C36" s="1193"/>
      <c r="D36" s="674"/>
      <c r="E36" s="674"/>
      <c r="F36" s="674"/>
      <c r="G36" s="674"/>
      <c r="H36" s="674"/>
      <c r="I36" s="1194"/>
    </row>
    <row r="37" spans="1:9" ht="13.5">
      <c r="A37" s="545"/>
      <c r="B37" s="546"/>
      <c r="C37" s="1193"/>
      <c r="D37" s="674"/>
      <c r="E37" s="674"/>
      <c r="F37" s="674"/>
      <c r="G37" s="674"/>
      <c r="H37" s="674"/>
      <c r="I37" s="1194"/>
    </row>
    <row r="38" spans="1:9" ht="13.5">
      <c r="A38" s="545"/>
      <c r="B38" s="546"/>
      <c r="C38" s="1193"/>
      <c r="D38" s="674"/>
      <c r="E38" s="674"/>
      <c r="F38" s="674"/>
      <c r="G38" s="674"/>
      <c r="H38" s="674"/>
      <c r="I38" s="1194"/>
    </row>
    <row r="39" spans="1:9" ht="13.5">
      <c r="A39" s="545"/>
      <c r="B39" s="546"/>
      <c r="C39" s="1193"/>
      <c r="D39" s="674"/>
      <c r="E39" s="674"/>
      <c r="F39" s="674"/>
      <c r="G39" s="674"/>
      <c r="H39" s="674"/>
      <c r="I39" s="1194"/>
    </row>
    <row r="40" spans="1:9" ht="13.5">
      <c r="A40" s="547"/>
      <c r="B40" s="548"/>
      <c r="C40" s="456"/>
      <c r="D40" s="457"/>
      <c r="E40" s="457"/>
      <c r="F40" s="457"/>
      <c r="G40" s="457"/>
      <c r="H40" s="457"/>
      <c r="I40" s="458"/>
    </row>
    <row r="41" spans="1:9" ht="13.5">
      <c r="A41" s="534" t="s">
        <v>20</v>
      </c>
      <c r="B41" s="552"/>
      <c r="C41" s="553" t="s">
        <v>1366</v>
      </c>
      <c r="D41" s="554"/>
      <c r="E41" s="554"/>
      <c r="F41" s="554"/>
      <c r="G41" s="554"/>
      <c r="H41" s="554"/>
      <c r="I41" s="555"/>
    </row>
    <row r="42" spans="1:9" ht="13.5">
      <c r="A42" s="504" t="s">
        <v>19</v>
      </c>
      <c r="B42" s="556"/>
      <c r="C42" s="557" t="s">
        <v>1219</v>
      </c>
      <c r="D42" s="558"/>
      <c r="E42" s="558"/>
      <c r="F42" s="558"/>
      <c r="G42" s="558"/>
      <c r="H42" s="558"/>
      <c r="I42" s="559"/>
    </row>
    <row r="43" spans="1:9" ht="13.5">
      <c r="A43" s="560" t="s">
        <v>18</v>
      </c>
      <c r="B43" s="561"/>
      <c r="C43" s="682" t="s">
        <v>1367</v>
      </c>
      <c r="D43" s="683"/>
      <c r="E43" s="683"/>
      <c r="F43" s="683"/>
      <c r="G43" s="683"/>
      <c r="H43" s="683"/>
      <c r="I43" s="684"/>
    </row>
    <row r="44" spans="1:9" ht="13.5">
      <c r="A44" s="545"/>
      <c r="B44" s="562"/>
      <c r="C44" s="484" t="s">
        <v>1368</v>
      </c>
      <c r="D44" s="485"/>
      <c r="E44" s="485"/>
      <c r="F44" s="485"/>
      <c r="G44" s="485"/>
      <c r="H44" s="485"/>
      <c r="I44" s="678"/>
    </row>
    <row r="45" spans="1:9" ht="13.5">
      <c r="A45" s="545"/>
      <c r="B45" s="562"/>
      <c r="C45" s="563"/>
      <c r="D45" s="564"/>
      <c r="E45" s="564"/>
      <c r="F45" s="564"/>
      <c r="G45" s="564"/>
      <c r="H45" s="564"/>
      <c r="I45" s="565"/>
    </row>
    <row r="46" spans="1:9" ht="13.5">
      <c r="A46" s="566" t="s">
        <v>1</v>
      </c>
      <c r="B46" s="567"/>
      <c r="C46" s="572" t="s">
        <v>2</v>
      </c>
      <c r="D46" s="573"/>
      <c r="E46" s="572" t="s">
        <v>1369</v>
      </c>
      <c r="F46" s="574"/>
      <c r="G46" s="573"/>
      <c r="H46" s="574" t="s">
        <v>1370</v>
      </c>
      <c r="I46" s="575"/>
    </row>
    <row r="47" spans="1:9" ht="13.5">
      <c r="A47" s="568"/>
      <c r="B47" s="569"/>
      <c r="C47" s="679" t="s">
        <v>1222</v>
      </c>
      <c r="D47" s="680"/>
      <c r="E47" s="447" t="s">
        <v>1371</v>
      </c>
      <c r="F47" s="445"/>
      <c r="G47" s="446"/>
      <c r="H47" s="679" t="s">
        <v>1372</v>
      </c>
      <c r="I47" s="906"/>
    </row>
    <row r="48" spans="1:9" ht="13.5">
      <c r="A48" s="570"/>
      <c r="B48" s="571"/>
      <c r="C48" s="443"/>
      <c r="D48" s="444"/>
      <c r="E48" s="914"/>
      <c r="F48" s="914"/>
      <c r="G48" s="914"/>
      <c r="H48" s="669"/>
      <c r="I48" s="670"/>
    </row>
    <row r="49" spans="1:9" ht="13.5">
      <c r="A49" s="580" t="s">
        <v>3</v>
      </c>
      <c r="B49" s="581"/>
      <c r="C49" s="22" t="s">
        <v>1373</v>
      </c>
      <c r="D49" s="25"/>
      <c r="E49" s="671" t="s">
        <v>1374</v>
      </c>
      <c r="F49" s="672"/>
      <c r="G49" s="673"/>
      <c r="H49" s="26" t="s">
        <v>1375</v>
      </c>
      <c r="I49" s="156" t="s">
        <v>1376</v>
      </c>
    </row>
    <row r="50" spans="1:9" ht="13.5">
      <c r="A50" s="582"/>
      <c r="B50" s="583"/>
      <c r="C50" s="23" t="s">
        <v>1377</v>
      </c>
      <c r="D50" s="24"/>
      <c r="E50" s="914" t="s">
        <v>1378</v>
      </c>
      <c r="F50" s="914"/>
      <c r="G50" s="914"/>
      <c r="H50" s="27" t="s">
        <v>1379</v>
      </c>
      <c r="I50" s="155" t="s">
        <v>1380</v>
      </c>
    </row>
    <row r="51" spans="1:9" ht="13.5">
      <c r="A51" s="582"/>
      <c r="B51" s="583"/>
      <c r="C51" s="23" t="s">
        <v>48</v>
      </c>
      <c r="D51" s="24"/>
      <c r="E51" s="914" t="s">
        <v>1381</v>
      </c>
      <c r="F51" s="914"/>
      <c r="G51" s="914"/>
      <c r="H51" s="27" t="s">
        <v>1382</v>
      </c>
      <c r="I51" s="155" t="s">
        <v>1383</v>
      </c>
    </row>
    <row r="52" spans="1:9" ht="13.5">
      <c r="A52" s="584"/>
      <c r="B52" s="585"/>
      <c r="C52" s="21" t="s">
        <v>1384</v>
      </c>
      <c r="D52" s="61"/>
      <c r="E52" s="880" t="s">
        <v>1385</v>
      </c>
      <c r="F52" s="881"/>
      <c r="G52" s="882"/>
      <c r="H52" s="157" t="s">
        <v>1386</v>
      </c>
      <c r="I52" s="158" t="s">
        <v>1387</v>
      </c>
    </row>
    <row r="53" spans="1:9" ht="13.5" customHeight="1">
      <c r="A53" s="592" t="s">
        <v>4</v>
      </c>
      <c r="B53" s="593"/>
      <c r="C53" s="596" t="s">
        <v>1388</v>
      </c>
      <c r="D53" s="597"/>
      <c r="E53" s="597"/>
      <c r="F53" s="597"/>
      <c r="G53" s="597"/>
      <c r="H53" s="597"/>
      <c r="I53" s="598"/>
    </row>
    <row r="54" spans="1:9" ht="13.5">
      <c r="A54" s="594"/>
      <c r="B54" s="595"/>
      <c r="C54" s="599" t="s">
        <v>1389</v>
      </c>
      <c r="D54" s="600"/>
      <c r="E54" s="600"/>
      <c r="F54" s="600"/>
      <c r="G54" s="600"/>
      <c r="H54" s="600"/>
      <c r="I54" s="601"/>
    </row>
    <row r="55" spans="2:9" ht="13.5" customHeight="1">
      <c r="B55" s="602" t="s">
        <v>5</v>
      </c>
      <c r="C55" s="602"/>
      <c r="D55" s="602"/>
      <c r="E55" s="603" t="s">
        <v>1390</v>
      </c>
      <c r="F55" s="603"/>
      <c r="G55" s="603"/>
      <c r="H55" s="603"/>
      <c r="I55" s="28"/>
    </row>
    <row r="56" spans="1:6" ht="13.5">
      <c r="A56" s="62" t="s">
        <v>49</v>
      </c>
      <c r="D56" s="604" t="s">
        <v>6</v>
      </c>
      <c r="E56" s="604"/>
      <c r="F56" s="604"/>
    </row>
  </sheetData>
  <sheetProtection/>
  <mergeCells count="79">
    <mergeCell ref="A53:B54"/>
    <mergeCell ref="C53:I53"/>
    <mergeCell ref="C54:I54"/>
    <mergeCell ref="B55:D55"/>
    <mergeCell ref="E55:H55"/>
    <mergeCell ref="D56:F56"/>
    <mergeCell ref="E48:G48"/>
    <mergeCell ref="H48:I48"/>
    <mergeCell ref="A49:B52"/>
    <mergeCell ref="E49:G49"/>
    <mergeCell ref="E50:G50"/>
    <mergeCell ref="E51:G51"/>
    <mergeCell ref="E52:G52"/>
    <mergeCell ref="A44:B44"/>
    <mergeCell ref="C44:I44"/>
    <mergeCell ref="A45:B45"/>
    <mergeCell ref="C45:I45"/>
    <mergeCell ref="A46:B48"/>
    <mergeCell ref="C46:D46"/>
    <mergeCell ref="E46:G46"/>
    <mergeCell ref="H46:I46"/>
    <mergeCell ref="C47:D47"/>
    <mergeCell ref="H47:I47"/>
    <mergeCell ref="A40:B40"/>
    <mergeCell ref="A41:B41"/>
    <mergeCell ref="C41:I41"/>
    <mergeCell ref="A42:B42"/>
    <mergeCell ref="C42:I42"/>
    <mergeCell ref="A43:B43"/>
    <mergeCell ref="C43:I43"/>
    <mergeCell ref="A33:B33"/>
    <mergeCell ref="C33:I39"/>
    <mergeCell ref="A36:B36"/>
    <mergeCell ref="A37:B37"/>
    <mergeCell ref="A38:B38"/>
    <mergeCell ref="A39:B39"/>
    <mergeCell ref="A30:B30"/>
    <mergeCell ref="C30:I30"/>
    <mergeCell ref="A31:B32"/>
    <mergeCell ref="C31:F31"/>
    <mergeCell ref="H31:I31"/>
    <mergeCell ref="C32:I32"/>
    <mergeCell ref="A27:B27"/>
    <mergeCell ref="C27:I27"/>
    <mergeCell ref="A28:B28"/>
    <mergeCell ref="C28:I28"/>
    <mergeCell ref="A29:B29"/>
    <mergeCell ref="C29:I29"/>
    <mergeCell ref="A24:B24"/>
    <mergeCell ref="C24:I24"/>
    <mergeCell ref="A25:B25"/>
    <mergeCell ref="C25:I25"/>
    <mergeCell ref="A26:B26"/>
    <mergeCell ref="C26:I26"/>
    <mergeCell ref="A21:B21"/>
    <mergeCell ref="C21:I21"/>
    <mergeCell ref="A22:B22"/>
    <mergeCell ref="C22:I22"/>
    <mergeCell ref="A23:B23"/>
    <mergeCell ref="C23:I23"/>
    <mergeCell ref="F6:F7"/>
    <mergeCell ref="G6:G7"/>
    <mergeCell ref="H6:I6"/>
    <mergeCell ref="A20:B20"/>
    <mergeCell ref="C20:F20"/>
    <mergeCell ref="G20:I20"/>
    <mergeCell ref="A5:B5"/>
    <mergeCell ref="A6:A7"/>
    <mergeCell ref="B6:B7"/>
    <mergeCell ref="C6:C7"/>
    <mergeCell ref="D6:D7"/>
    <mergeCell ref="E6:E7"/>
    <mergeCell ref="A1:I1"/>
    <mergeCell ref="A2:D2"/>
    <mergeCell ref="E2:F2"/>
    <mergeCell ref="A3:B3"/>
    <mergeCell ref="C3:I3"/>
    <mergeCell ref="A4:B4"/>
    <mergeCell ref="C4:G4"/>
  </mergeCells>
  <hyperlinks>
    <hyperlink ref="E55" r:id="rId1" display="nerimayama_sankou_kanri@googlegroups.com"/>
  </hyperlinks>
  <printOptions horizontalCentered="1" verticalCentered="1"/>
  <pageMargins left="0" right="0" top="0" bottom="0" header="0.5118110236220472" footer="0.5118110236220472"/>
  <pageSetup horizontalDpi="300" verticalDpi="300" orientation="portrait" paperSize="13" r:id="rId2"/>
</worksheet>
</file>

<file path=xl/worksheets/sheet27.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1184</v>
      </c>
      <c r="B1" s="475"/>
      <c r="C1" s="475"/>
      <c r="D1" s="475"/>
      <c r="E1" s="475"/>
      <c r="F1" s="475"/>
      <c r="G1" s="475"/>
      <c r="H1" s="475"/>
      <c r="I1" s="475"/>
    </row>
    <row r="2" spans="1:9" ht="24">
      <c r="A2" s="476" t="s">
        <v>1185</v>
      </c>
      <c r="B2" s="476"/>
      <c r="C2" s="476"/>
      <c r="D2" s="476"/>
      <c r="E2" s="477" t="s">
        <v>39</v>
      </c>
      <c r="F2" s="477"/>
      <c r="G2" s="20">
        <v>40933</v>
      </c>
      <c r="H2" s="19" t="s">
        <v>1186</v>
      </c>
      <c r="I2" s="19" t="s">
        <v>1257</v>
      </c>
    </row>
    <row r="3" spans="1:9" ht="13.5">
      <c r="A3" s="478" t="s">
        <v>1188</v>
      </c>
      <c r="B3" s="479"/>
      <c r="C3" s="480" t="s">
        <v>1258</v>
      </c>
      <c r="D3" s="480"/>
      <c r="E3" s="480"/>
      <c r="F3" s="480"/>
      <c r="G3" s="480"/>
      <c r="H3" s="480"/>
      <c r="I3" s="481"/>
    </row>
    <row r="4" spans="1:9" ht="13.5">
      <c r="A4" s="482" t="s">
        <v>38</v>
      </c>
      <c r="B4" s="483"/>
      <c r="C4" s="484" t="s">
        <v>1259</v>
      </c>
      <c r="D4" s="485"/>
      <c r="E4" s="485"/>
      <c r="F4" s="485"/>
      <c r="G4" s="486"/>
      <c r="H4" s="18" t="s">
        <v>37</v>
      </c>
      <c r="I4" s="17" t="s">
        <v>1260</v>
      </c>
    </row>
    <row r="5" spans="1:9" ht="13.5">
      <c r="A5" s="487" t="s">
        <v>36</v>
      </c>
      <c r="B5" s="488"/>
      <c r="C5" s="689" t="s">
        <v>1261</v>
      </c>
      <c r="D5" s="690"/>
      <c r="E5" s="690"/>
      <c r="F5" s="690"/>
      <c r="G5" s="203"/>
      <c r="H5" s="16" t="s">
        <v>35</v>
      </c>
      <c r="I5" s="15" t="s">
        <v>1262</v>
      </c>
    </row>
    <row r="6" spans="1:9" ht="13.5">
      <c r="A6" s="492" t="s">
        <v>1193</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1263</v>
      </c>
      <c r="C8" s="49" t="s">
        <v>1264</v>
      </c>
      <c r="D8" s="49">
        <v>46</v>
      </c>
      <c r="E8" s="51" t="s">
        <v>1265</v>
      </c>
      <c r="F8" s="52">
        <v>5</v>
      </c>
      <c r="G8" s="49" t="s">
        <v>1266</v>
      </c>
      <c r="H8" s="49" t="s">
        <v>1267</v>
      </c>
      <c r="I8" s="50" t="s">
        <v>1268</v>
      </c>
    </row>
    <row r="9" spans="1:9" ht="13.5">
      <c r="A9" s="13">
        <v>2</v>
      </c>
      <c r="B9" s="12"/>
      <c r="C9" s="49" t="s">
        <v>1269</v>
      </c>
      <c r="D9" s="49"/>
      <c r="E9" s="51"/>
      <c r="F9" s="52"/>
      <c r="G9" s="49"/>
      <c r="H9" s="49"/>
      <c r="I9" s="50"/>
    </row>
    <row r="10" spans="1:10" ht="13.5">
      <c r="A10" s="13">
        <v>3</v>
      </c>
      <c r="B10" s="12"/>
      <c r="C10" s="49"/>
      <c r="D10" s="53"/>
      <c r="E10" s="51"/>
      <c r="F10" s="256"/>
      <c r="G10" s="49"/>
      <c r="H10" s="49"/>
      <c r="I10" s="82"/>
      <c r="J10" s="55"/>
    </row>
    <row r="11" spans="1:9" ht="13.5">
      <c r="A11" s="13">
        <v>4</v>
      </c>
      <c r="B11" s="12"/>
      <c r="C11" s="49" t="s">
        <v>1270</v>
      </c>
      <c r="D11" s="53">
        <v>62</v>
      </c>
      <c r="E11" s="51" t="s">
        <v>1271</v>
      </c>
      <c r="F11" s="256">
        <v>10</v>
      </c>
      <c r="G11" s="49" t="s">
        <v>1272</v>
      </c>
      <c r="H11" s="49" t="s">
        <v>1273</v>
      </c>
      <c r="I11" s="82" t="s">
        <v>1274</v>
      </c>
    </row>
    <row r="12" spans="1:9" ht="13.5">
      <c r="A12" s="13">
        <v>5</v>
      </c>
      <c r="B12" s="12"/>
      <c r="C12" s="56"/>
      <c r="D12" s="12"/>
      <c r="E12" s="12"/>
      <c r="F12" s="11"/>
      <c r="G12" s="56"/>
      <c r="H12" s="56"/>
      <c r="I12" s="10"/>
    </row>
    <row r="13" spans="1:9" ht="13.5">
      <c r="A13" s="13">
        <v>6</v>
      </c>
      <c r="B13" s="12"/>
      <c r="C13" s="57"/>
      <c r="D13" s="12"/>
      <c r="E13" s="12"/>
      <c r="F13" s="11"/>
      <c r="G13" s="56"/>
      <c r="H13" s="4"/>
      <c r="I13" s="10"/>
    </row>
    <row r="14" spans="1:9" ht="13.5">
      <c r="A14" s="13">
        <v>7</v>
      </c>
      <c r="B14" s="12"/>
      <c r="C14" s="4"/>
      <c r="D14" s="12"/>
      <c r="E14" s="12"/>
      <c r="F14" s="11"/>
      <c r="G14" s="4"/>
      <c r="H14" s="4"/>
      <c r="I14" s="10"/>
    </row>
    <row r="15" spans="1:9" ht="13.5">
      <c r="A15" s="9">
        <v>8</v>
      </c>
      <c r="B15" s="8"/>
      <c r="C15" s="3"/>
      <c r="D15" s="8"/>
      <c r="E15" s="8"/>
      <c r="F15" s="7"/>
      <c r="G15" s="3"/>
      <c r="H15" s="3"/>
      <c r="I15" s="6"/>
    </row>
    <row r="16" spans="1:9" ht="13.5">
      <c r="A16" s="504" t="s">
        <v>26</v>
      </c>
      <c r="B16" s="505"/>
      <c r="C16" s="685">
        <v>40936</v>
      </c>
      <c r="D16" s="686"/>
      <c r="E16" s="686"/>
      <c r="F16" s="686"/>
      <c r="G16" s="687" t="s">
        <v>1275</v>
      </c>
      <c r="H16" s="687"/>
      <c r="I16" s="688"/>
    </row>
    <row r="17" spans="1:9" ht="13.5">
      <c r="A17" s="509" t="s">
        <v>40</v>
      </c>
      <c r="B17" s="510"/>
      <c r="C17" s="511"/>
      <c r="D17" s="511"/>
      <c r="E17" s="511"/>
      <c r="F17" s="511"/>
      <c r="G17" s="511"/>
      <c r="H17" s="511"/>
      <c r="I17" s="512"/>
    </row>
    <row r="18" spans="1:10" ht="13.5">
      <c r="A18" s="513">
        <v>40936</v>
      </c>
      <c r="B18" s="514"/>
      <c r="C18" s="1195" t="s">
        <v>1276</v>
      </c>
      <c r="D18" s="517"/>
      <c r="E18" s="517"/>
      <c r="F18" s="517"/>
      <c r="G18" s="517"/>
      <c r="H18" s="517"/>
      <c r="I18" s="518"/>
      <c r="J18" s="58"/>
    </row>
    <row r="19" spans="1:10" ht="13.5">
      <c r="A19" s="513">
        <v>40937</v>
      </c>
      <c r="B19" s="514"/>
      <c r="C19" s="517" t="s">
        <v>1277</v>
      </c>
      <c r="D19" s="517"/>
      <c r="E19" s="517"/>
      <c r="F19" s="517"/>
      <c r="G19" s="517"/>
      <c r="H19" s="517"/>
      <c r="I19" s="518"/>
      <c r="J19" s="58"/>
    </row>
    <row r="20" spans="1:10" ht="13.5">
      <c r="A20" s="513"/>
      <c r="B20" s="514"/>
      <c r="C20" s="517"/>
      <c r="D20" s="517"/>
      <c r="E20" s="517"/>
      <c r="F20" s="517"/>
      <c r="G20" s="517"/>
      <c r="H20" s="517"/>
      <c r="I20" s="518"/>
      <c r="J20" s="58"/>
    </row>
    <row r="21" spans="1:10" ht="13.5">
      <c r="A21" s="513"/>
      <c r="B21" s="514"/>
      <c r="C21" s="1195"/>
      <c r="D21" s="517"/>
      <c r="E21" s="517"/>
      <c r="F21" s="517"/>
      <c r="G21" s="517"/>
      <c r="H21" s="517"/>
      <c r="I21" s="518"/>
      <c r="J21" s="58"/>
    </row>
    <row r="22" spans="1:10" ht="13.5">
      <c r="A22" s="513"/>
      <c r="B22" s="514"/>
      <c r="C22" s="517"/>
      <c r="D22" s="517"/>
      <c r="E22" s="517"/>
      <c r="F22" s="517"/>
      <c r="G22" s="517"/>
      <c r="H22" s="517"/>
      <c r="I22" s="518"/>
      <c r="J22" s="58"/>
    </row>
    <row r="23" spans="1:10" ht="13.5">
      <c r="A23" s="513" t="s">
        <v>1278</v>
      </c>
      <c r="B23" s="514"/>
      <c r="C23" s="517"/>
      <c r="D23" s="517"/>
      <c r="E23" s="517"/>
      <c r="F23" s="517"/>
      <c r="G23" s="517"/>
      <c r="H23" s="517"/>
      <c r="I23" s="518"/>
      <c r="J23" s="58"/>
    </row>
    <row r="24" spans="1:10" ht="13.5">
      <c r="A24" s="513" t="s">
        <v>1278</v>
      </c>
      <c r="B24" s="514"/>
      <c r="C24" s="517"/>
      <c r="D24" s="517"/>
      <c r="E24" s="517"/>
      <c r="F24" s="517"/>
      <c r="G24" s="517"/>
      <c r="H24" s="517"/>
      <c r="I24" s="518"/>
      <c r="J24" s="58"/>
    </row>
    <row r="25" spans="1:10" ht="13.5">
      <c r="A25" s="513" t="s">
        <v>1278</v>
      </c>
      <c r="B25" s="514"/>
      <c r="C25" s="517"/>
      <c r="D25" s="517"/>
      <c r="E25" s="517"/>
      <c r="F25" s="517"/>
      <c r="G25" s="517"/>
      <c r="H25" s="517"/>
      <c r="I25" s="518"/>
      <c r="J25" s="58"/>
    </row>
    <row r="26" spans="1:10" ht="13.5">
      <c r="A26" s="519" t="s">
        <v>1278</v>
      </c>
      <c r="B26" s="520"/>
      <c r="C26" s="521"/>
      <c r="D26" s="521"/>
      <c r="E26" s="521"/>
      <c r="F26" s="521"/>
      <c r="G26" s="521"/>
      <c r="H26" s="521"/>
      <c r="I26" s="522"/>
      <c r="J26" s="58"/>
    </row>
    <row r="27" spans="1:10" ht="13.5">
      <c r="A27" s="523" t="s">
        <v>25</v>
      </c>
      <c r="B27" s="524"/>
      <c r="C27" s="527" t="s">
        <v>0</v>
      </c>
      <c r="D27" s="528"/>
      <c r="E27" s="528"/>
      <c r="F27" s="529"/>
      <c r="G27" s="154" t="s">
        <v>1279</v>
      </c>
      <c r="H27" s="530"/>
      <c r="I27" s="531"/>
      <c r="J27" s="58"/>
    </row>
    <row r="28" spans="1:10" ht="13.5">
      <c r="A28" s="525"/>
      <c r="B28" s="526"/>
      <c r="C28" s="532" t="s">
        <v>24</v>
      </c>
      <c r="D28" s="532"/>
      <c r="E28" s="532"/>
      <c r="F28" s="532"/>
      <c r="G28" s="532"/>
      <c r="H28" s="532"/>
      <c r="I28" s="533"/>
      <c r="J28" s="58"/>
    </row>
    <row r="29" spans="1:10" ht="13.5">
      <c r="A29" s="534" t="s">
        <v>23</v>
      </c>
      <c r="B29" s="535"/>
      <c r="C29" s="536" t="s">
        <v>1280</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c r="D40" s="550"/>
      <c r="E40" s="550"/>
      <c r="F40" s="550"/>
      <c r="G40" s="550"/>
      <c r="H40" s="550"/>
      <c r="I40" s="551"/>
    </row>
    <row r="41" spans="1:9" ht="13.5">
      <c r="A41" s="534" t="s">
        <v>20</v>
      </c>
      <c r="B41" s="552"/>
      <c r="C41" s="553" t="s">
        <v>1281</v>
      </c>
      <c r="D41" s="554"/>
      <c r="E41" s="554"/>
      <c r="F41" s="554"/>
      <c r="G41" s="554"/>
      <c r="H41" s="554"/>
      <c r="I41" s="555"/>
    </row>
    <row r="42" spans="1:9" ht="13.5">
      <c r="A42" s="504" t="s">
        <v>19</v>
      </c>
      <c r="B42" s="556"/>
      <c r="C42" s="557" t="s">
        <v>1250</v>
      </c>
      <c r="D42" s="558"/>
      <c r="E42" s="558"/>
      <c r="F42" s="558"/>
      <c r="G42" s="558"/>
      <c r="H42" s="558"/>
      <c r="I42" s="559"/>
    </row>
    <row r="43" spans="1:9" ht="13.5">
      <c r="A43" s="560" t="s">
        <v>18</v>
      </c>
      <c r="B43" s="561"/>
      <c r="C43" s="682" t="s">
        <v>1282</v>
      </c>
      <c r="D43" s="683"/>
      <c r="E43" s="683"/>
      <c r="F43" s="683"/>
      <c r="G43" s="683"/>
      <c r="H43" s="683"/>
      <c r="I43" s="684"/>
    </row>
    <row r="44" spans="1:9" ht="13.5">
      <c r="A44" s="545"/>
      <c r="B44" s="562"/>
      <c r="C44" s="484" t="s">
        <v>1283</v>
      </c>
      <c r="D44" s="485"/>
      <c r="E44" s="485"/>
      <c r="F44" s="485"/>
      <c r="G44" s="485"/>
      <c r="H44" s="485"/>
      <c r="I44" s="678"/>
    </row>
    <row r="45" spans="1:9" ht="13.5">
      <c r="A45" s="545"/>
      <c r="B45" s="562"/>
      <c r="C45" s="563" t="s">
        <v>1253</v>
      </c>
      <c r="D45" s="564"/>
      <c r="E45" s="564"/>
      <c r="F45" s="564"/>
      <c r="G45" s="564"/>
      <c r="H45" s="564"/>
      <c r="I45" s="565"/>
    </row>
    <row r="46" spans="1:9" ht="13.5">
      <c r="A46" s="566" t="s">
        <v>1</v>
      </c>
      <c r="B46" s="567"/>
      <c r="C46" s="572" t="s">
        <v>2</v>
      </c>
      <c r="D46" s="573"/>
      <c r="E46" s="572" t="s">
        <v>1220</v>
      </c>
      <c r="F46" s="574"/>
      <c r="G46" s="573"/>
      <c r="H46" s="574" t="s">
        <v>1221</v>
      </c>
      <c r="I46" s="575"/>
    </row>
    <row r="47" spans="1:9" ht="13.5">
      <c r="A47" s="568"/>
      <c r="B47" s="569"/>
      <c r="C47" s="679" t="s">
        <v>900</v>
      </c>
      <c r="D47" s="680"/>
      <c r="E47" s="904" t="s">
        <v>1284</v>
      </c>
      <c r="F47" s="905"/>
      <c r="G47" s="680"/>
      <c r="H47" s="905" t="s">
        <v>1285</v>
      </c>
      <c r="I47" s="906"/>
    </row>
    <row r="48" spans="1:9" ht="13.5">
      <c r="A48" s="570"/>
      <c r="B48" s="571"/>
      <c r="C48" s="667"/>
      <c r="D48" s="668"/>
      <c r="E48" s="667"/>
      <c r="F48" s="669"/>
      <c r="G48" s="668"/>
      <c r="H48" s="669"/>
      <c r="I48" s="670"/>
    </row>
    <row r="49" spans="1:9" ht="13.5">
      <c r="A49" s="580" t="s">
        <v>3</v>
      </c>
      <c r="B49" s="581"/>
      <c r="C49" s="22" t="s">
        <v>1223</v>
      </c>
      <c r="D49" s="25"/>
      <c r="E49" s="671" t="s">
        <v>1224</v>
      </c>
      <c r="F49" s="672"/>
      <c r="G49" s="673"/>
      <c r="H49" s="26" t="s">
        <v>1225</v>
      </c>
      <c r="I49" s="156" t="s">
        <v>1226</v>
      </c>
    </row>
    <row r="50" spans="1:9" ht="13.5">
      <c r="A50" s="582"/>
      <c r="B50" s="583"/>
      <c r="C50" s="23" t="s">
        <v>1227</v>
      </c>
      <c r="D50" s="24"/>
      <c r="E50" s="914" t="s">
        <v>1228</v>
      </c>
      <c r="F50" s="914"/>
      <c r="G50" s="914"/>
      <c r="H50" s="27" t="s">
        <v>1229</v>
      </c>
      <c r="I50" s="155" t="s">
        <v>1230</v>
      </c>
    </row>
    <row r="51" spans="1:9" ht="13.5">
      <c r="A51" s="582"/>
      <c r="B51" s="583"/>
      <c r="C51" s="23" t="s">
        <v>48</v>
      </c>
      <c r="D51" s="24"/>
      <c r="E51" s="914" t="s">
        <v>1231</v>
      </c>
      <c r="F51" s="914"/>
      <c r="G51" s="914"/>
      <c r="H51" s="27" t="s">
        <v>1232</v>
      </c>
      <c r="I51" s="155" t="s">
        <v>1233</v>
      </c>
    </row>
    <row r="52" spans="1:9" ht="13.5">
      <c r="A52" s="584"/>
      <c r="B52" s="585"/>
      <c r="C52" s="21" t="s">
        <v>1234</v>
      </c>
      <c r="D52" s="61"/>
      <c r="E52" s="880" t="s">
        <v>1235</v>
      </c>
      <c r="F52" s="881"/>
      <c r="G52" s="882"/>
      <c r="H52" s="157" t="s">
        <v>1236</v>
      </c>
      <c r="I52" s="158" t="s">
        <v>1237</v>
      </c>
    </row>
    <row r="53" spans="1:9" ht="13.5" customHeight="1">
      <c r="A53" s="592" t="s">
        <v>4</v>
      </c>
      <c r="B53" s="593"/>
      <c r="C53" s="596" t="s">
        <v>1238</v>
      </c>
      <c r="D53" s="597"/>
      <c r="E53" s="597"/>
      <c r="F53" s="597"/>
      <c r="G53" s="597"/>
      <c r="H53" s="597"/>
      <c r="I53" s="598"/>
    </row>
    <row r="54" spans="1:9" ht="13.5">
      <c r="A54" s="594"/>
      <c r="B54" s="595"/>
      <c r="C54" s="599" t="s">
        <v>1239</v>
      </c>
      <c r="D54" s="600"/>
      <c r="E54" s="600"/>
      <c r="F54" s="600"/>
      <c r="G54" s="600"/>
      <c r="H54" s="600"/>
      <c r="I54" s="601"/>
    </row>
    <row r="55" spans="2:9" ht="13.5" customHeight="1">
      <c r="B55" s="602" t="s">
        <v>5</v>
      </c>
      <c r="C55" s="602"/>
      <c r="D55" s="602"/>
      <c r="E55" s="603" t="s">
        <v>1240</v>
      </c>
      <c r="F55" s="603"/>
      <c r="G55" s="603"/>
      <c r="H55" s="603"/>
      <c r="I55" s="28"/>
    </row>
    <row r="56" spans="1:6" ht="13.5">
      <c r="A56" s="62" t="s">
        <v>49</v>
      </c>
      <c r="D56" s="604" t="s">
        <v>6</v>
      </c>
      <c r="E56" s="604"/>
      <c r="F56" s="604"/>
    </row>
  </sheetData>
  <sheetProtection/>
  <mergeCells count="87">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8"/>
    <mergeCell ref="C46:D46"/>
    <mergeCell ref="E46:G46"/>
    <mergeCell ref="H46:I46"/>
    <mergeCell ref="C47:D47"/>
    <mergeCell ref="E47:G47"/>
    <mergeCell ref="H47:I47"/>
    <mergeCell ref="C48:D48"/>
    <mergeCell ref="E48:G48"/>
    <mergeCell ref="H48:I48"/>
    <mergeCell ref="A49:B52"/>
    <mergeCell ref="E49:G49"/>
    <mergeCell ref="E50:G50"/>
    <mergeCell ref="E51:G51"/>
    <mergeCell ref="E52:G52"/>
    <mergeCell ref="A53:B54"/>
    <mergeCell ref="C53:I53"/>
    <mergeCell ref="C54:I54"/>
    <mergeCell ref="B55:D55"/>
    <mergeCell ref="E55:H55"/>
    <mergeCell ref="D56:F56"/>
  </mergeCells>
  <hyperlinks>
    <hyperlink ref="E55" r:id="rId1" display="nerimayama_sankou_kanri@googlegroups.com"/>
    <hyperlink ref="E47" r:id="rId2" display="mikihirose09069569883@docomo.ne.jp"/>
  </hyperlinks>
  <printOptions horizontalCentered="1" verticalCentered="1"/>
  <pageMargins left="0" right="0" top="0" bottom="0" header="0.5118110236220472" footer="0.5118110236220472"/>
  <pageSetup horizontalDpi="300" verticalDpi="300" orientation="portrait" paperSize="9" r:id="rId3"/>
</worksheet>
</file>

<file path=xl/worksheets/sheet28.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57</v>
      </c>
      <c r="B1" s="475"/>
      <c r="C1" s="475"/>
      <c r="D1" s="475"/>
      <c r="E1" s="475"/>
      <c r="F1" s="475"/>
      <c r="G1" s="475"/>
      <c r="H1" s="475"/>
      <c r="I1" s="475"/>
    </row>
    <row r="2" spans="1:9" ht="24">
      <c r="A2" s="476" t="s">
        <v>58</v>
      </c>
      <c r="B2" s="476"/>
      <c r="C2" s="476"/>
      <c r="D2" s="476"/>
      <c r="E2" s="477" t="s">
        <v>39</v>
      </c>
      <c r="F2" s="477"/>
      <c r="G2" s="20">
        <v>40934</v>
      </c>
      <c r="H2" s="19" t="s">
        <v>60</v>
      </c>
      <c r="I2" s="19" t="s">
        <v>284</v>
      </c>
    </row>
    <row r="3" spans="1:9" ht="13.5">
      <c r="A3" s="478" t="s">
        <v>1303</v>
      </c>
      <c r="B3" s="479"/>
      <c r="C3" s="480" t="s">
        <v>1304</v>
      </c>
      <c r="D3" s="480"/>
      <c r="E3" s="480"/>
      <c r="F3" s="480"/>
      <c r="G3" s="480"/>
      <c r="H3" s="480"/>
      <c r="I3" s="481"/>
    </row>
    <row r="4" spans="1:9" ht="13.5">
      <c r="A4" s="482" t="s">
        <v>38</v>
      </c>
      <c r="B4" s="483"/>
      <c r="C4" s="484" t="s">
        <v>1305</v>
      </c>
      <c r="D4" s="485"/>
      <c r="E4" s="485"/>
      <c r="F4" s="485"/>
      <c r="G4" s="486"/>
      <c r="H4" s="18" t="s">
        <v>37</v>
      </c>
      <c r="I4" s="17" t="s">
        <v>988</v>
      </c>
    </row>
    <row r="5" spans="1:9" ht="13.5">
      <c r="A5" s="487" t="s">
        <v>36</v>
      </c>
      <c r="B5" s="488"/>
      <c r="C5" s="689">
        <v>40936</v>
      </c>
      <c r="D5" s="690"/>
      <c r="E5" s="690"/>
      <c r="F5" s="690"/>
      <c r="G5" s="203" t="s">
        <v>1306</v>
      </c>
      <c r="H5" s="16" t="s">
        <v>35</v>
      </c>
      <c r="I5" s="15" t="s">
        <v>1307</v>
      </c>
    </row>
    <row r="6" spans="1:9" ht="13.5">
      <c r="A6" s="492" t="s">
        <v>1308</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c r="C8" s="49" t="s">
        <v>291</v>
      </c>
      <c r="D8" s="51">
        <v>63</v>
      </c>
      <c r="E8" s="51" t="s">
        <v>292</v>
      </c>
      <c r="F8" s="141">
        <v>10</v>
      </c>
      <c r="G8" s="49" t="s">
        <v>293</v>
      </c>
      <c r="H8" s="49" t="s">
        <v>294</v>
      </c>
      <c r="I8" s="50" t="s">
        <v>295</v>
      </c>
    </row>
    <row r="9" spans="1:9" ht="13.5">
      <c r="A9" s="13">
        <v>2</v>
      </c>
      <c r="B9" s="12" t="s">
        <v>1309</v>
      </c>
      <c r="C9" s="204" t="s">
        <v>297</v>
      </c>
      <c r="D9" s="205">
        <v>50</v>
      </c>
      <c r="E9" s="205" t="s">
        <v>1310</v>
      </c>
      <c r="F9" s="206">
        <v>10</v>
      </c>
      <c r="G9" s="206" t="s">
        <v>299</v>
      </c>
      <c r="H9" s="206" t="s">
        <v>300</v>
      </c>
      <c r="I9" s="207" t="s">
        <v>1311</v>
      </c>
    </row>
    <row r="10" spans="1:10" ht="13.5">
      <c r="A10" s="13">
        <v>3</v>
      </c>
      <c r="B10" s="12"/>
      <c r="G10" s="56" t="s">
        <v>1312</v>
      </c>
      <c r="J10" s="55"/>
    </row>
    <row r="11" spans="1:9" ht="13.5">
      <c r="A11" s="13">
        <v>4</v>
      </c>
      <c r="B11" s="12"/>
      <c r="C11" s="204"/>
      <c r="D11" s="143"/>
      <c r="E11" s="144"/>
      <c r="F11" s="208"/>
      <c r="G11" s="56" t="s">
        <v>1313</v>
      </c>
      <c r="H11" s="145"/>
      <c r="I11" s="209"/>
    </row>
    <row r="12" spans="1:9" ht="13.5">
      <c r="A12" s="13">
        <v>5</v>
      </c>
      <c r="B12" s="12" t="s">
        <v>1314</v>
      </c>
      <c r="C12" s="56" t="s">
        <v>1315</v>
      </c>
      <c r="D12" s="12"/>
      <c r="E12" s="12"/>
      <c r="F12" s="11"/>
      <c r="G12" s="460" t="s">
        <v>1316</v>
      </c>
      <c r="H12" s="56"/>
      <c r="I12" s="10"/>
    </row>
    <row r="13" spans="1:8" ht="13.5">
      <c r="A13" s="13">
        <v>6</v>
      </c>
      <c r="B13" s="12"/>
      <c r="C13" s="57" t="s">
        <v>1317</v>
      </c>
      <c r="D13" s="12"/>
      <c r="E13" s="12"/>
      <c r="F13" s="11"/>
      <c r="G13" s="56" t="s">
        <v>1318</v>
      </c>
      <c r="H13" s="4"/>
    </row>
    <row r="14" spans="1:9" ht="13.5">
      <c r="A14" s="13">
        <v>7</v>
      </c>
      <c r="B14" s="12"/>
      <c r="C14" s="4" t="s">
        <v>1319</v>
      </c>
      <c r="D14" s="12"/>
      <c r="E14" s="12"/>
      <c r="F14" s="11"/>
      <c r="G14" s="56" t="s">
        <v>1318</v>
      </c>
      <c r="H14" s="140"/>
      <c r="I14" s="10"/>
    </row>
    <row r="15" spans="1:9" ht="13.5">
      <c r="A15" s="9">
        <v>8</v>
      </c>
      <c r="B15" s="8"/>
      <c r="C15" s="3"/>
      <c r="D15" s="8"/>
      <c r="E15" s="8"/>
      <c r="F15" s="7"/>
      <c r="G15" s="3"/>
      <c r="H15" s="3"/>
      <c r="I15" s="6"/>
    </row>
    <row r="16" spans="1:9" ht="13.5">
      <c r="A16" s="504" t="s">
        <v>26</v>
      </c>
      <c r="B16" s="505"/>
      <c r="C16" s="685">
        <v>40936</v>
      </c>
      <c r="D16" s="686"/>
      <c r="E16" s="686"/>
      <c r="F16" s="686"/>
      <c r="G16" s="687" t="s">
        <v>1320</v>
      </c>
      <c r="H16" s="687"/>
      <c r="I16" s="688"/>
    </row>
    <row r="17" spans="1:9" ht="13.5">
      <c r="A17" s="509" t="s">
        <v>40</v>
      </c>
      <c r="B17" s="510"/>
      <c r="C17" s="511"/>
      <c r="D17" s="511"/>
      <c r="E17" s="511"/>
      <c r="F17" s="511"/>
      <c r="G17" s="511"/>
      <c r="H17" s="511"/>
      <c r="I17" s="512"/>
    </row>
    <row r="18" spans="1:10" ht="13.5">
      <c r="A18" s="513">
        <v>40936</v>
      </c>
      <c r="B18" s="514"/>
      <c r="C18" s="517" t="s">
        <v>1321</v>
      </c>
      <c r="D18" s="517"/>
      <c r="E18" s="517"/>
      <c r="F18" s="517"/>
      <c r="G18" s="517"/>
      <c r="H18" s="517"/>
      <c r="I18" s="518"/>
      <c r="J18" s="58"/>
    </row>
    <row r="19" spans="1:10" ht="13.5">
      <c r="A19" s="513"/>
      <c r="B19" s="514"/>
      <c r="C19" s="517" t="s">
        <v>1322</v>
      </c>
      <c r="D19" s="517"/>
      <c r="E19" s="517"/>
      <c r="F19" s="517"/>
      <c r="G19" s="517"/>
      <c r="H19" s="517"/>
      <c r="I19" s="518"/>
      <c r="J19" s="58"/>
    </row>
    <row r="20" spans="1:10" ht="13.5">
      <c r="A20" s="513">
        <v>40937</v>
      </c>
      <c r="B20" s="514"/>
      <c r="C20" s="517" t="s">
        <v>1323</v>
      </c>
      <c r="D20" s="517"/>
      <c r="E20" s="517"/>
      <c r="F20" s="517"/>
      <c r="G20" s="517"/>
      <c r="H20" s="517"/>
      <c r="I20" s="518"/>
      <c r="J20" s="58"/>
    </row>
    <row r="21" spans="1:10" ht="13.5">
      <c r="A21" s="513"/>
      <c r="B21" s="514"/>
      <c r="C21" s="517"/>
      <c r="D21" s="517"/>
      <c r="E21" s="517"/>
      <c r="F21" s="517"/>
      <c r="G21" s="517"/>
      <c r="H21" s="517"/>
      <c r="I21" s="518"/>
      <c r="J21" s="58"/>
    </row>
    <row r="22" spans="1:10" ht="13.5">
      <c r="A22" s="513" t="s">
        <v>1324</v>
      </c>
      <c r="B22" s="514"/>
      <c r="C22" s="517"/>
      <c r="D22" s="517"/>
      <c r="E22" s="517"/>
      <c r="F22" s="517"/>
      <c r="G22" s="517"/>
      <c r="H22" s="517"/>
      <c r="I22" s="518"/>
      <c r="J22" s="58"/>
    </row>
    <row r="23" spans="1:10" ht="13.5">
      <c r="A23" s="513" t="s">
        <v>1324</v>
      </c>
      <c r="B23" s="514"/>
      <c r="C23" s="517" t="s">
        <v>1325</v>
      </c>
      <c r="D23" s="517"/>
      <c r="E23" s="517"/>
      <c r="F23" s="517"/>
      <c r="G23" s="517"/>
      <c r="H23" s="517"/>
      <c r="I23" s="518"/>
      <c r="J23" s="58"/>
    </row>
    <row r="24" spans="1:10" ht="13.5">
      <c r="A24" s="513" t="s">
        <v>1324</v>
      </c>
      <c r="B24" s="514"/>
      <c r="C24" s="517"/>
      <c r="D24" s="517"/>
      <c r="E24" s="517"/>
      <c r="F24" s="517"/>
      <c r="G24" s="517"/>
      <c r="H24" s="517"/>
      <c r="I24" s="518"/>
      <c r="J24" s="58"/>
    </row>
    <row r="25" spans="1:10" ht="13.5">
      <c r="A25" s="513" t="s">
        <v>1324</v>
      </c>
      <c r="B25" s="514"/>
      <c r="C25" s="517"/>
      <c r="D25" s="517"/>
      <c r="E25" s="517"/>
      <c r="F25" s="517"/>
      <c r="G25" s="517"/>
      <c r="H25" s="517"/>
      <c r="I25" s="518"/>
      <c r="J25" s="58"/>
    </row>
    <row r="26" spans="1:10" ht="13.5">
      <c r="A26" s="519" t="s">
        <v>1324</v>
      </c>
      <c r="B26" s="520"/>
      <c r="C26" s="521"/>
      <c r="D26" s="521"/>
      <c r="E26" s="521"/>
      <c r="F26" s="521"/>
      <c r="G26" s="521"/>
      <c r="H26" s="521"/>
      <c r="I26" s="522"/>
      <c r="J26" s="58"/>
    </row>
    <row r="27" spans="1:10" ht="13.5">
      <c r="A27" s="523" t="s">
        <v>25</v>
      </c>
      <c r="B27" s="524"/>
      <c r="C27" s="527" t="s">
        <v>0</v>
      </c>
      <c r="D27" s="528"/>
      <c r="E27" s="528"/>
      <c r="F27" s="529"/>
      <c r="G27" s="154">
        <v>40937</v>
      </c>
      <c r="H27" s="530">
        <v>0.9166666666666666</v>
      </c>
      <c r="I27" s="531"/>
      <c r="J27" s="58"/>
    </row>
    <row r="28" spans="1:10" ht="13.5">
      <c r="A28" s="525"/>
      <c r="B28" s="526"/>
      <c r="C28" s="532" t="s">
        <v>24</v>
      </c>
      <c r="D28" s="532"/>
      <c r="E28" s="532"/>
      <c r="F28" s="532"/>
      <c r="G28" s="532"/>
      <c r="H28" s="532"/>
      <c r="I28" s="533"/>
      <c r="J28" s="58"/>
    </row>
    <row r="29" spans="1:10" ht="13.5">
      <c r="A29" s="534" t="s">
        <v>23</v>
      </c>
      <c r="B29" s="535"/>
      <c r="C29" s="536" t="s">
        <v>1326</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t="s">
        <v>41</v>
      </c>
      <c r="D40" s="550"/>
      <c r="E40" s="550"/>
      <c r="F40" s="550"/>
      <c r="G40" s="550"/>
      <c r="H40" s="550"/>
      <c r="I40" s="551"/>
    </row>
    <row r="41" spans="1:9" ht="13.5">
      <c r="A41" s="534" t="s">
        <v>20</v>
      </c>
      <c r="B41" s="552"/>
      <c r="C41" s="553" t="s">
        <v>1327</v>
      </c>
      <c r="D41" s="554"/>
      <c r="E41" s="554"/>
      <c r="F41" s="554"/>
      <c r="G41" s="554"/>
      <c r="H41" s="554"/>
      <c r="I41" s="555"/>
    </row>
    <row r="42" spans="1:9" ht="13.5">
      <c r="A42" s="504" t="s">
        <v>19</v>
      </c>
      <c r="B42" s="556"/>
      <c r="C42" s="557" t="s">
        <v>1328</v>
      </c>
      <c r="D42" s="558"/>
      <c r="E42" s="558"/>
      <c r="F42" s="558"/>
      <c r="G42" s="558"/>
      <c r="H42" s="558"/>
      <c r="I42" s="559"/>
    </row>
    <row r="43" spans="1:9" ht="13.5">
      <c r="A43" s="560" t="s">
        <v>18</v>
      </c>
      <c r="B43" s="561"/>
      <c r="C43" s="682" t="s">
        <v>311</v>
      </c>
      <c r="D43" s="683"/>
      <c r="E43" s="683"/>
      <c r="F43" s="683"/>
      <c r="G43" s="683"/>
      <c r="H43" s="683"/>
      <c r="I43" s="684"/>
    </row>
    <row r="44" spans="1:9" ht="13.5">
      <c r="A44" s="545"/>
      <c r="B44" s="562"/>
      <c r="C44" s="484" t="s">
        <v>1329</v>
      </c>
      <c r="D44" s="485"/>
      <c r="E44" s="485"/>
      <c r="F44" s="485"/>
      <c r="G44" s="485"/>
      <c r="H44" s="485"/>
      <c r="I44" s="678"/>
    </row>
    <row r="45" spans="1:9" ht="13.5">
      <c r="A45" s="545"/>
      <c r="B45" s="562"/>
      <c r="C45" s="563" t="s">
        <v>1329</v>
      </c>
      <c r="D45" s="564"/>
      <c r="E45" s="564"/>
      <c r="F45" s="564"/>
      <c r="G45" s="564"/>
      <c r="H45" s="564"/>
      <c r="I45" s="565"/>
    </row>
    <row r="46" spans="1:9" ht="13.5">
      <c r="A46" s="566" t="s">
        <v>1</v>
      </c>
      <c r="B46" s="567"/>
      <c r="C46" s="572" t="s">
        <v>2</v>
      </c>
      <c r="D46" s="573"/>
      <c r="E46" s="572" t="s">
        <v>1330</v>
      </c>
      <c r="F46" s="574"/>
      <c r="G46" s="573"/>
      <c r="H46" s="574" t="s">
        <v>1331</v>
      </c>
      <c r="I46" s="575"/>
    </row>
    <row r="47" spans="1:9" ht="13.5">
      <c r="A47" s="568"/>
      <c r="B47" s="569"/>
      <c r="C47" s="679" t="s">
        <v>315</v>
      </c>
      <c r="D47" s="680"/>
      <c r="E47" s="681" t="s">
        <v>1332</v>
      </c>
      <c r="F47" s="676"/>
      <c r="G47" s="677"/>
      <c r="H47" s="157" t="s">
        <v>1333</v>
      </c>
      <c r="I47" s="158" t="s">
        <v>1334</v>
      </c>
    </row>
    <row r="48" spans="1:9" ht="13.5">
      <c r="A48" s="570"/>
      <c r="B48" s="571"/>
      <c r="C48" s="667"/>
      <c r="D48" s="668"/>
      <c r="E48" s="667"/>
      <c r="F48" s="669"/>
      <c r="G48" s="668"/>
      <c r="H48" s="669"/>
      <c r="I48" s="670"/>
    </row>
    <row r="49" spans="1:9" ht="13.5">
      <c r="A49" s="580" t="s">
        <v>3</v>
      </c>
      <c r="B49" s="581"/>
      <c r="C49" s="22" t="s">
        <v>1335</v>
      </c>
      <c r="D49" s="25"/>
      <c r="E49" s="671" t="s">
        <v>1336</v>
      </c>
      <c r="F49" s="672"/>
      <c r="G49" s="673"/>
      <c r="H49" s="26" t="s">
        <v>1337</v>
      </c>
      <c r="I49" s="156" t="s">
        <v>1338</v>
      </c>
    </row>
    <row r="50" spans="1:9" ht="13.5">
      <c r="A50" s="582"/>
      <c r="B50" s="583"/>
      <c r="C50" s="23" t="s">
        <v>1339</v>
      </c>
      <c r="D50" s="24"/>
      <c r="E50" s="674" t="s">
        <v>1340</v>
      </c>
      <c r="F50" s="674"/>
      <c r="G50" s="674"/>
      <c r="H50" s="27" t="s">
        <v>1341</v>
      </c>
      <c r="I50" s="155" t="s">
        <v>1342</v>
      </c>
    </row>
    <row r="51" spans="1:9" ht="13.5">
      <c r="A51" s="582"/>
      <c r="B51" s="583"/>
      <c r="C51" s="23" t="s">
        <v>48</v>
      </c>
      <c r="D51" s="24"/>
      <c r="E51" s="674" t="s">
        <v>1343</v>
      </c>
      <c r="F51" s="674"/>
      <c r="G51" s="674"/>
      <c r="H51" s="27" t="s">
        <v>1344</v>
      </c>
      <c r="I51" s="155"/>
    </row>
    <row r="52" spans="1:9" ht="13.5">
      <c r="A52" s="584"/>
      <c r="B52" s="585"/>
      <c r="C52" s="21" t="s">
        <v>1345</v>
      </c>
      <c r="D52" s="61"/>
      <c r="E52" s="675" t="s">
        <v>1346</v>
      </c>
      <c r="F52" s="676"/>
      <c r="G52" s="677"/>
      <c r="H52" s="157" t="s">
        <v>1347</v>
      </c>
      <c r="I52" s="158" t="s">
        <v>1348</v>
      </c>
    </row>
    <row r="53" spans="1:9" ht="13.5" customHeight="1">
      <c r="A53" s="665" t="s">
        <v>4</v>
      </c>
      <c r="B53" s="666"/>
      <c r="C53" s="596" t="s">
        <v>1349</v>
      </c>
      <c r="D53" s="597"/>
      <c r="E53" s="597"/>
      <c r="F53" s="597"/>
      <c r="G53" s="597"/>
      <c r="H53" s="597"/>
      <c r="I53" s="598"/>
    </row>
    <row r="54" spans="1:9" ht="13.5">
      <c r="A54" s="594"/>
      <c r="B54" s="595"/>
      <c r="C54" s="599" t="s">
        <v>1350</v>
      </c>
      <c r="D54" s="600"/>
      <c r="E54" s="600"/>
      <c r="F54" s="600"/>
      <c r="G54" s="600"/>
      <c r="H54" s="600"/>
      <c r="I54" s="601"/>
    </row>
    <row r="55" spans="2:9" ht="13.5" customHeight="1">
      <c r="B55" s="602" t="s">
        <v>5</v>
      </c>
      <c r="C55" s="602"/>
      <c r="D55" s="602"/>
      <c r="E55" s="603" t="s">
        <v>1351</v>
      </c>
      <c r="F55" s="603"/>
      <c r="G55" s="603"/>
      <c r="H55" s="603"/>
      <c r="I55" s="28"/>
    </row>
    <row r="56" spans="1:6" ht="13.5">
      <c r="A56" s="62" t="s">
        <v>49</v>
      </c>
      <c r="D56" s="604" t="s">
        <v>6</v>
      </c>
      <c r="E56" s="604"/>
      <c r="F56" s="604"/>
    </row>
  </sheetData>
  <sheetProtection/>
  <mergeCells count="86">
    <mergeCell ref="A53:B54"/>
    <mergeCell ref="C53:I53"/>
    <mergeCell ref="C54:I54"/>
    <mergeCell ref="B55:D55"/>
    <mergeCell ref="E55:H55"/>
    <mergeCell ref="D56:F56"/>
    <mergeCell ref="C48:D48"/>
    <mergeCell ref="E48:G48"/>
    <mergeCell ref="H48:I48"/>
    <mergeCell ref="A49:B52"/>
    <mergeCell ref="E49:G49"/>
    <mergeCell ref="E50:G50"/>
    <mergeCell ref="E51:G51"/>
    <mergeCell ref="E52:G52"/>
    <mergeCell ref="A44:B44"/>
    <mergeCell ref="C44:I44"/>
    <mergeCell ref="A45:B45"/>
    <mergeCell ref="C45:I45"/>
    <mergeCell ref="A46:B48"/>
    <mergeCell ref="C46:D46"/>
    <mergeCell ref="E46:G46"/>
    <mergeCell ref="H46:I46"/>
    <mergeCell ref="C47:D47"/>
    <mergeCell ref="E47:G47"/>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5" r:id="rId1" display="nerimayama_sankou_kanri@googlegroups.com"/>
    <hyperlink ref="E47" r:id="rId2" display="kz9admbdn80600316vcb@docomo.ne.jp"/>
  </hyperlinks>
  <printOptions horizontalCentered="1" verticalCentered="1"/>
  <pageMargins left="0" right="0" top="0" bottom="0" header="0.5118110236220472" footer="0.5118110236220472"/>
  <pageSetup horizontalDpi="300" verticalDpi="300" orientation="portrait" paperSize="13" r:id="rId3"/>
</worksheet>
</file>

<file path=xl/worksheets/sheet29.xml><?xml version="1.0" encoding="utf-8"?>
<worksheet xmlns="http://schemas.openxmlformats.org/spreadsheetml/2006/main" xmlns:r="http://schemas.openxmlformats.org/officeDocument/2006/relationships">
  <dimension ref="A1:J55"/>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1450</v>
      </c>
      <c r="B1" s="475"/>
      <c r="C1" s="475"/>
      <c r="D1" s="475"/>
      <c r="E1" s="475"/>
      <c r="F1" s="475"/>
      <c r="G1" s="475"/>
      <c r="H1" s="475"/>
      <c r="I1" s="475"/>
    </row>
    <row r="2" spans="1:9" ht="24">
      <c r="A2" s="476" t="s">
        <v>1451</v>
      </c>
      <c r="B2" s="476"/>
      <c r="C2" s="476"/>
      <c r="D2" s="476"/>
      <c r="E2" s="477" t="s">
        <v>39</v>
      </c>
      <c r="F2" s="477"/>
      <c r="G2" s="20" t="s">
        <v>1452</v>
      </c>
      <c r="H2" s="19" t="s">
        <v>1453</v>
      </c>
      <c r="I2" s="19" t="s">
        <v>50</v>
      </c>
    </row>
    <row r="3" spans="1:9" ht="13.5">
      <c r="A3" s="478" t="s">
        <v>1454</v>
      </c>
      <c r="B3" s="479"/>
      <c r="C3" s="480" t="s">
        <v>602</v>
      </c>
      <c r="D3" s="480"/>
      <c r="E3" s="480"/>
      <c r="F3" s="480"/>
      <c r="G3" s="480"/>
      <c r="H3" s="480"/>
      <c r="I3" s="481"/>
    </row>
    <row r="4" spans="1:9" ht="13.5">
      <c r="A4" s="482" t="s">
        <v>38</v>
      </c>
      <c r="B4" s="483"/>
      <c r="C4" s="484" t="s">
        <v>1455</v>
      </c>
      <c r="D4" s="485"/>
      <c r="E4" s="485"/>
      <c r="F4" s="485"/>
      <c r="G4" s="486"/>
      <c r="H4" s="18" t="s">
        <v>37</v>
      </c>
      <c r="I4" s="17" t="s">
        <v>604</v>
      </c>
    </row>
    <row r="5" spans="1:9" ht="13.5">
      <c r="A5" s="487" t="s">
        <v>36</v>
      </c>
      <c r="B5" s="488"/>
      <c r="C5" s="489" t="s">
        <v>1456</v>
      </c>
      <c r="D5" s="490"/>
      <c r="E5" s="490"/>
      <c r="F5" s="490"/>
      <c r="G5" s="491"/>
      <c r="H5" s="16" t="s">
        <v>35</v>
      </c>
      <c r="I5" s="15" t="s">
        <v>1457</v>
      </c>
    </row>
    <row r="6" spans="1:9" ht="13.5">
      <c r="A6" s="492" t="s">
        <v>1458</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1459</v>
      </c>
      <c r="C8" s="70" t="s">
        <v>1460</v>
      </c>
      <c r="D8" s="49">
        <v>38</v>
      </c>
      <c r="E8" s="51" t="s">
        <v>1461</v>
      </c>
      <c r="F8" s="52">
        <v>5</v>
      </c>
      <c r="G8" s="276" t="s">
        <v>1462</v>
      </c>
      <c r="H8" s="71" t="s">
        <v>1463</v>
      </c>
      <c r="I8" s="50" t="s">
        <v>1464</v>
      </c>
    </row>
    <row r="9" spans="1:9" ht="13.5">
      <c r="A9" s="13">
        <v>2</v>
      </c>
      <c r="B9" s="80" t="s">
        <v>51</v>
      </c>
      <c r="C9" s="53" t="s">
        <v>1465</v>
      </c>
      <c r="D9" s="53">
        <v>50</v>
      </c>
      <c r="E9" s="255"/>
      <c r="F9" s="256"/>
      <c r="G9" s="81" t="s">
        <v>1466</v>
      </c>
      <c r="H9" s="71" t="s">
        <v>1467</v>
      </c>
      <c r="I9" s="54" t="s">
        <v>1468</v>
      </c>
    </row>
    <row r="10" spans="1:9" ht="13.5">
      <c r="A10" s="13"/>
      <c r="B10" s="83"/>
      <c r="C10" s="84"/>
      <c r="D10" s="49"/>
      <c r="E10" s="51"/>
      <c r="F10" s="52"/>
      <c r="G10" s="49"/>
      <c r="H10" s="85"/>
      <c r="I10" s="82"/>
    </row>
    <row r="11" spans="1:9" ht="13.5">
      <c r="A11" s="13"/>
      <c r="B11" s="80"/>
      <c r="C11" s="53"/>
      <c r="D11" s="53"/>
      <c r="E11" s="255"/>
      <c r="F11" s="256"/>
      <c r="G11" s="81"/>
      <c r="H11" s="71"/>
      <c r="I11" s="54"/>
    </row>
    <row r="12" spans="1:9" ht="13.5">
      <c r="A12" s="13"/>
      <c r="B12" s="83"/>
      <c r="C12" s="84"/>
      <c r="D12" s="49"/>
      <c r="E12" s="51"/>
      <c r="F12" s="52"/>
      <c r="G12" s="49"/>
      <c r="H12" s="85"/>
      <c r="I12" s="82"/>
    </row>
    <row r="13" spans="1:9" ht="13.5">
      <c r="A13" s="13"/>
      <c r="B13" s="80"/>
      <c r="C13" s="49"/>
      <c r="D13" s="12"/>
      <c r="E13" s="12"/>
      <c r="F13" s="11"/>
      <c r="G13" s="79"/>
      <c r="H13" s="85"/>
      <c r="I13" s="82"/>
    </row>
    <row r="14" spans="1:9" ht="13.5">
      <c r="A14" s="9"/>
      <c r="B14" s="8"/>
      <c r="C14" s="3"/>
      <c r="D14" s="8"/>
      <c r="E14" s="8"/>
      <c r="F14" s="7"/>
      <c r="G14" s="3"/>
      <c r="H14" s="3"/>
      <c r="I14" s="6"/>
    </row>
    <row r="15" spans="1:9" ht="13.5">
      <c r="A15" s="504" t="s">
        <v>26</v>
      </c>
      <c r="B15" s="505"/>
      <c r="C15" s="506" t="s">
        <v>1469</v>
      </c>
      <c r="D15" s="507"/>
      <c r="E15" s="507"/>
      <c r="F15" s="507"/>
      <c r="G15" s="507"/>
      <c r="H15" s="507"/>
      <c r="I15" s="508"/>
    </row>
    <row r="16" spans="1:9" ht="13.5">
      <c r="A16" s="509" t="s">
        <v>40</v>
      </c>
      <c r="B16" s="510"/>
      <c r="C16" s="511" t="s">
        <v>55</v>
      </c>
      <c r="D16" s="511"/>
      <c r="E16" s="511"/>
      <c r="F16" s="511"/>
      <c r="G16" s="511"/>
      <c r="H16" s="511"/>
      <c r="I16" s="512"/>
    </row>
    <row r="17" spans="1:10" ht="13.5">
      <c r="A17" s="513">
        <v>40937</v>
      </c>
      <c r="B17" s="514"/>
      <c r="C17" s="515" t="s">
        <v>1470</v>
      </c>
      <c r="D17" s="515"/>
      <c r="E17" s="515"/>
      <c r="F17" s="515"/>
      <c r="G17" s="515"/>
      <c r="H17" s="515"/>
      <c r="I17" s="516"/>
      <c r="J17" s="58"/>
    </row>
    <row r="18" spans="1:10" ht="13.5">
      <c r="A18" s="513" t="s">
        <v>1471</v>
      </c>
      <c r="B18" s="514"/>
      <c r="C18" s="517" t="s">
        <v>617</v>
      </c>
      <c r="D18" s="517"/>
      <c r="E18" s="517"/>
      <c r="F18" s="517"/>
      <c r="G18" s="517"/>
      <c r="H18" s="517"/>
      <c r="I18" s="518"/>
      <c r="J18" s="58"/>
    </row>
    <row r="19" spans="1:10" ht="13.5">
      <c r="A19" s="513" t="s">
        <v>1471</v>
      </c>
      <c r="B19" s="514"/>
      <c r="C19" s="517"/>
      <c r="D19" s="517"/>
      <c r="E19" s="517"/>
      <c r="F19" s="517"/>
      <c r="G19" s="517"/>
      <c r="H19" s="517"/>
      <c r="I19" s="518"/>
      <c r="J19" s="58"/>
    </row>
    <row r="20" spans="1:10" ht="13.5">
      <c r="A20" s="513" t="s">
        <v>1471</v>
      </c>
      <c r="B20" s="514"/>
      <c r="C20" s="517"/>
      <c r="D20" s="517"/>
      <c r="E20" s="517"/>
      <c r="F20" s="517"/>
      <c r="G20" s="517"/>
      <c r="H20" s="517"/>
      <c r="I20" s="518"/>
      <c r="J20" s="58"/>
    </row>
    <row r="21" spans="1:10" ht="13.5">
      <c r="A21" s="513" t="s">
        <v>1471</v>
      </c>
      <c r="B21" s="514"/>
      <c r="C21" s="517"/>
      <c r="D21" s="517"/>
      <c r="E21" s="517"/>
      <c r="F21" s="517"/>
      <c r="G21" s="517"/>
      <c r="H21" s="517"/>
      <c r="I21" s="518"/>
      <c r="J21" s="58"/>
    </row>
    <row r="22" spans="1:10" ht="13.5">
      <c r="A22" s="513" t="s">
        <v>1471</v>
      </c>
      <c r="B22" s="514"/>
      <c r="C22" s="517"/>
      <c r="D22" s="517"/>
      <c r="E22" s="517"/>
      <c r="F22" s="517"/>
      <c r="G22" s="517"/>
      <c r="H22" s="517"/>
      <c r="I22" s="518"/>
      <c r="J22" s="58"/>
    </row>
    <row r="23" spans="1:10" ht="13.5">
      <c r="A23" s="513" t="s">
        <v>1471</v>
      </c>
      <c r="B23" s="514"/>
      <c r="C23" s="517"/>
      <c r="D23" s="517"/>
      <c r="E23" s="517"/>
      <c r="F23" s="517"/>
      <c r="G23" s="517"/>
      <c r="H23" s="517"/>
      <c r="I23" s="518"/>
      <c r="J23" s="58"/>
    </row>
    <row r="24" spans="1:10" ht="13.5">
      <c r="A24" s="513" t="s">
        <v>1471</v>
      </c>
      <c r="B24" s="514"/>
      <c r="C24" s="517"/>
      <c r="D24" s="517"/>
      <c r="E24" s="517"/>
      <c r="F24" s="517"/>
      <c r="G24" s="517"/>
      <c r="H24" s="517"/>
      <c r="I24" s="518"/>
      <c r="J24" s="58"/>
    </row>
    <row r="25" spans="1:10" ht="13.5">
      <c r="A25" s="519" t="s">
        <v>1471</v>
      </c>
      <c r="B25" s="520"/>
      <c r="C25" s="521"/>
      <c r="D25" s="521"/>
      <c r="E25" s="521"/>
      <c r="F25" s="521"/>
      <c r="G25" s="521"/>
      <c r="H25" s="521"/>
      <c r="I25" s="522"/>
      <c r="J25" s="58"/>
    </row>
    <row r="26" spans="1:10" ht="13.5">
      <c r="A26" s="523" t="s">
        <v>25</v>
      </c>
      <c r="B26" s="524"/>
      <c r="C26" s="527" t="s">
        <v>0</v>
      </c>
      <c r="D26" s="528"/>
      <c r="E26" s="528"/>
      <c r="F26" s="529"/>
      <c r="G26" s="72" t="s">
        <v>1472</v>
      </c>
      <c r="H26" s="530"/>
      <c r="I26" s="531"/>
      <c r="J26" s="58"/>
    </row>
    <row r="27" spans="1:10" ht="13.5">
      <c r="A27" s="525"/>
      <c r="B27" s="526"/>
      <c r="C27" s="532" t="s">
        <v>24</v>
      </c>
      <c r="D27" s="532"/>
      <c r="E27" s="532"/>
      <c r="F27" s="532"/>
      <c r="G27" s="532"/>
      <c r="H27" s="532"/>
      <c r="I27" s="533"/>
      <c r="J27" s="58"/>
    </row>
    <row r="28" spans="1:10" ht="13.5">
      <c r="A28" s="534" t="s">
        <v>23</v>
      </c>
      <c r="B28" s="535"/>
      <c r="C28" s="536" t="s">
        <v>1473</v>
      </c>
      <c r="D28" s="537"/>
      <c r="E28" s="537"/>
      <c r="F28" s="537"/>
      <c r="G28" s="537"/>
      <c r="H28" s="537"/>
      <c r="I28" s="538"/>
      <c r="J28" s="58"/>
    </row>
    <row r="29" spans="1:10" ht="13.5">
      <c r="A29" s="1" t="s">
        <v>22</v>
      </c>
      <c r="B29" s="2"/>
      <c r="C29" s="539"/>
      <c r="D29" s="540"/>
      <c r="E29" s="540"/>
      <c r="F29" s="540"/>
      <c r="G29" s="540"/>
      <c r="H29" s="540"/>
      <c r="I29" s="541"/>
      <c r="J29" s="58"/>
    </row>
    <row r="30" spans="1:10" ht="13.5">
      <c r="A30" s="1" t="s">
        <v>21</v>
      </c>
      <c r="B30" s="2"/>
      <c r="C30" s="539"/>
      <c r="D30" s="540"/>
      <c r="E30" s="540"/>
      <c r="F30" s="540"/>
      <c r="G30" s="540"/>
      <c r="H30" s="540"/>
      <c r="I30" s="541"/>
      <c r="J30" s="58"/>
    </row>
    <row r="31" spans="1:9" ht="13.5">
      <c r="A31" s="545"/>
      <c r="B31" s="546"/>
      <c r="C31" s="539"/>
      <c r="D31" s="540"/>
      <c r="E31" s="540"/>
      <c r="F31" s="540"/>
      <c r="G31" s="540"/>
      <c r="H31" s="540"/>
      <c r="I31" s="541"/>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42"/>
      <c r="D38" s="543"/>
      <c r="E38" s="543"/>
      <c r="F38" s="543"/>
      <c r="G38" s="543"/>
      <c r="H38" s="543"/>
      <c r="I38" s="544"/>
    </row>
    <row r="39" spans="1:9" ht="13.5">
      <c r="A39" s="547"/>
      <c r="B39" s="548"/>
      <c r="C39" s="549" t="s">
        <v>41</v>
      </c>
      <c r="D39" s="550"/>
      <c r="E39" s="550"/>
      <c r="F39" s="550"/>
      <c r="G39" s="550"/>
      <c r="H39" s="550"/>
      <c r="I39" s="551"/>
    </row>
    <row r="40" spans="1:9" ht="13.5">
      <c r="A40" s="534" t="s">
        <v>20</v>
      </c>
      <c r="B40" s="552"/>
      <c r="C40" s="553" t="s">
        <v>622</v>
      </c>
      <c r="D40" s="554"/>
      <c r="E40" s="554"/>
      <c r="F40" s="554"/>
      <c r="G40" s="554"/>
      <c r="H40" s="554"/>
      <c r="I40" s="555"/>
    </row>
    <row r="41" spans="1:9" ht="13.5">
      <c r="A41" s="504" t="s">
        <v>19</v>
      </c>
      <c r="B41" s="556"/>
      <c r="C41" s="557" t="s">
        <v>1426</v>
      </c>
      <c r="D41" s="558"/>
      <c r="E41" s="558"/>
      <c r="F41" s="558"/>
      <c r="G41" s="558"/>
      <c r="H41" s="558"/>
      <c r="I41" s="559"/>
    </row>
    <row r="42" spans="1:9" ht="13.5">
      <c r="A42" s="560" t="s">
        <v>18</v>
      </c>
      <c r="B42" s="561"/>
      <c r="C42" s="66" t="s">
        <v>1474</v>
      </c>
      <c r="D42" s="67"/>
      <c r="E42" s="67"/>
      <c r="F42" s="67"/>
      <c r="G42" s="67"/>
      <c r="H42" s="67"/>
      <c r="I42" s="68"/>
    </row>
    <row r="43" spans="1:9" ht="13.5">
      <c r="A43" s="545"/>
      <c r="B43" s="562"/>
      <c r="C43" s="63" t="s">
        <v>1475</v>
      </c>
      <c r="D43" s="64"/>
      <c r="E43" s="64"/>
      <c r="F43" s="64"/>
      <c r="G43" s="64"/>
      <c r="H43" s="64"/>
      <c r="I43" s="65"/>
    </row>
    <row r="44" spans="1:9" ht="13.5">
      <c r="A44" s="545"/>
      <c r="B44" s="562"/>
      <c r="C44" s="563" t="s">
        <v>1476</v>
      </c>
      <c r="D44" s="564"/>
      <c r="E44" s="564"/>
      <c r="F44" s="564"/>
      <c r="G44" s="564"/>
      <c r="H44" s="564"/>
      <c r="I44" s="565"/>
    </row>
    <row r="45" spans="1:9" ht="13.5">
      <c r="A45" s="566" t="s">
        <v>1</v>
      </c>
      <c r="B45" s="567"/>
      <c r="C45" s="572" t="s">
        <v>2</v>
      </c>
      <c r="D45" s="573"/>
      <c r="E45" s="572" t="s">
        <v>1430</v>
      </c>
      <c r="F45" s="574"/>
      <c r="G45" s="573"/>
      <c r="H45" s="574" t="s">
        <v>1431</v>
      </c>
      <c r="I45" s="575"/>
    </row>
    <row r="46" spans="1:9" ht="13.5">
      <c r="A46" s="568"/>
      <c r="B46" s="569"/>
      <c r="C46" s="576" t="s">
        <v>1477</v>
      </c>
      <c r="D46" s="577"/>
      <c r="E46" s="73" t="s">
        <v>52</v>
      </c>
      <c r="F46" s="74"/>
      <c r="G46" s="74"/>
      <c r="H46" s="23" t="s">
        <v>53</v>
      </c>
      <c r="I46" s="75" t="s">
        <v>54</v>
      </c>
    </row>
    <row r="47" spans="1:9" ht="13.5">
      <c r="A47" s="570"/>
      <c r="B47" s="571"/>
      <c r="C47" s="578"/>
      <c r="D47" s="578"/>
      <c r="E47" s="578"/>
      <c r="F47" s="578"/>
      <c r="G47" s="578"/>
      <c r="H47" s="578"/>
      <c r="I47" s="579"/>
    </row>
    <row r="48" spans="1:9" ht="13.5">
      <c r="A48" s="580" t="s">
        <v>3</v>
      </c>
      <c r="B48" s="581"/>
      <c r="C48" s="22" t="s">
        <v>1432</v>
      </c>
      <c r="D48" s="25"/>
      <c r="E48" s="586" t="s">
        <v>1433</v>
      </c>
      <c r="F48" s="587"/>
      <c r="G48" s="587"/>
      <c r="H48" s="26" t="s">
        <v>1434</v>
      </c>
      <c r="I48" s="59" t="s">
        <v>1435</v>
      </c>
    </row>
    <row r="49" spans="1:9" ht="13.5">
      <c r="A49" s="582"/>
      <c r="B49" s="583"/>
      <c r="C49" s="23" t="s">
        <v>1436</v>
      </c>
      <c r="D49" s="24"/>
      <c r="E49" s="588" t="s">
        <v>1437</v>
      </c>
      <c r="F49" s="589"/>
      <c r="G49" s="589"/>
      <c r="H49" s="27" t="s">
        <v>1438</v>
      </c>
      <c r="I49" s="60" t="s">
        <v>1439</v>
      </c>
    </row>
    <row r="50" spans="1:9" ht="13.5">
      <c r="A50" s="582"/>
      <c r="B50" s="583"/>
      <c r="C50" s="23" t="s">
        <v>48</v>
      </c>
      <c r="D50" s="24"/>
      <c r="E50" s="588" t="s">
        <v>1440</v>
      </c>
      <c r="F50" s="589"/>
      <c r="G50" s="589"/>
      <c r="H50" s="27" t="s">
        <v>1441</v>
      </c>
      <c r="I50" s="60" t="s">
        <v>1442</v>
      </c>
    </row>
    <row r="51" spans="1:9" ht="13.5">
      <c r="A51" s="584"/>
      <c r="B51" s="585"/>
      <c r="C51" s="21" t="s">
        <v>1443</v>
      </c>
      <c r="D51" s="61"/>
      <c r="E51" s="590" t="s">
        <v>1444</v>
      </c>
      <c r="F51" s="591"/>
      <c r="G51" s="591"/>
      <c r="H51" s="76" t="s">
        <v>1445</v>
      </c>
      <c r="I51" s="77" t="s">
        <v>1446</v>
      </c>
    </row>
    <row r="52" spans="1:9" ht="13.5" customHeight="1">
      <c r="A52" s="592" t="s">
        <v>4</v>
      </c>
      <c r="B52" s="593"/>
      <c r="C52" s="596" t="s">
        <v>1447</v>
      </c>
      <c r="D52" s="597"/>
      <c r="E52" s="597"/>
      <c r="F52" s="597"/>
      <c r="G52" s="597"/>
      <c r="H52" s="597"/>
      <c r="I52" s="598"/>
    </row>
    <row r="53" spans="1:9" ht="13.5">
      <c r="A53" s="594"/>
      <c r="B53" s="595"/>
      <c r="C53" s="599" t="s">
        <v>1448</v>
      </c>
      <c r="D53" s="600"/>
      <c r="E53" s="600"/>
      <c r="F53" s="600"/>
      <c r="G53" s="600"/>
      <c r="H53" s="600"/>
      <c r="I53" s="601"/>
    </row>
    <row r="54" spans="2:9" ht="13.5" customHeight="1">
      <c r="B54" s="602" t="s">
        <v>5</v>
      </c>
      <c r="C54" s="602"/>
      <c r="D54" s="602"/>
      <c r="E54" s="603" t="s">
        <v>1478</v>
      </c>
      <c r="F54" s="603"/>
      <c r="G54" s="603"/>
      <c r="H54" s="603"/>
      <c r="I54" s="28"/>
    </row>
    <row r="55" spans="1:6" ht="13.5">
      <c r="A55" s="62" t="s">
        <v>49</v>
      </c>
      <c r="D55" s="604" t="s">
        <v>6</v>
      </c>
      <c r="E55" s="604"/>
      <c r="F55" s="604"/>
    </row>
  </sheetData>
  <sheetProtection/>
  <mergeCells count="82">
    <mergeCell ref="A1:I1"/>
    <mergeCell ref="A2:D2"/>
    <mergeCell ref="E2:F2"/>
    <mergeCell ref="A3:B3"/>
    <mergeCell ref="C3:I3"/>
    <mergeCell ref="A4:B4"/>
    <mergeCell ref="C4:G4"/>
    <mergeCell ref="A5:B5"/>
    <mergeCell ref="C5:G5"/>
    <mergeCell ref="A6:A7"/>
    <mergeCell ref="B6:B7"/>
    <mergeCell ref="C6:C7"/>
    <mergeCell ref="D6:D7"/>
    <mergeCell ref="E6:E7"/>
    <mergeCell ref="F6:F7"/>
    <mergeCell ref="G6:G7"/>
    <mergeCell ref="H6:I6"/>
    <mergeCell ref="A15:B15"/>
    <mergeCell ref="C15:I15"/>
    <mergeCell ref="A16:B16"/>
    <mergeCell ref="C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7"/>
    <mergeCell ref="C26:F26"/>
    <mergeCell ref="H26:I26"/>
    <mergeCell ref="C27:I27"/>
    <mergeCell ref="A28:B28"/>
    <mergeCell ref="C28:I38"/>
    <mergeCell ref="A31:B31"/>
    <mergeCell ref="A32:B32"/>
    <mergeCell ref="A33:B33"/>
    <mergeCell ref="A34:B34"/>
    <mergeCell ref="A35:B35"/>
    <mergeCell ref="A36:B36"/>
    <mergeCell ref="A37:B37"/>
    <mergeCell ref="A38:B38"/>
    <mergeCell ref="A39:B39"/>
    <mergeCell ref="C39:I39"/>
    <mergeCell ref="A40:B40"/>
    <mergeCell ref="C40:I40"/>
    <mergeCell ref="A41:B41"/>
    <mergeCell ref="C41:I41"/>
    <mergeCell ref="A42:B42"/>
    <mergeCell ref="A43:B43"/>
    <mergeCell ref="A44:B44"/>
    <mergeCell ref="C44:I44"/>
    <mergeCell ref="A45:B47"/>
    <mergeCell ref="C45:D45"/>
    <mergeCell ref="E45:G45"/>
    <mergeCell ref="H45:I45"/>
    <mergeCell ref="C46:D46"/>
    <mergeCell ref="C47:D47"/>
    <mergeCell ref="E47:G47"/>
    <mergeCell ref="H47:I47"/>
    <mergeCell ref="A48:B51"/>
    <mergeCell ref="E48:G48"/>
    <mergeCell ref="E49:G49"/>
    <mergeCell ref="E50:G50"/>
    <mergeCell ref="E51:G51"/>
    <mergeCell ref="A52:B53"/>
    <mergeCell ref="C52:I52"/>
    <mergeCell ref="C53:I53"/>
    <mergeCell ref="B54:D54"/>
    <mergeCell ref="E54:H54"/>
    <mergeCell ref="D55:F55"/>
  </mergeCells>
  <hyperlinks>
    <hyperlink ref="E54" r:id="rId1" display="nerimayama_sankou_kanri@googlegroups.com"/>
    <hyperlink ref="E48" r:id="rId2" display="chiko.cono@docomo.ne.jp"/>
    <hyperlink ref="E49" r:id="rId3" display="yamaa_shokai1959@ezweb.ne.jp"/>
    <hyperlink ref="E50" r:id="rId4" display="trinitakawasaki@docomo.ne.jp"/>
    <hyperlink ref="E51" r:id="rId5" display="sawasi-ri-si-248@docomo.ne.jp"/>
  </hyperlinks>
  <printOptions horizontalCentered="1" verticalCentered="1"/>
  <pageMargins left="0" right="0" top="0" bottom="0" header="0.5118110236220472" footer="0.5118110236220472"/>
  <pageSetup horizontalDpi="300" verticalDpi="300" orientation="portrait" paperSize="13" r:id="rId6"/>
</worksheet>
</file>

<file path=xl/worksheets/sheet3.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658" t="s">
        <v>117</v>
      </c>
      <c r="B1" s="658"/>
      <c r="C1" s="658"/>
      <c r="D1" s="658"/>
      <c r="E1" s="658"/>
      <c r="F1" s="658"/>
      <c r="G1" s="658"/>
      <c r="H1" s="658"/>
      <c r="I1" s="658"/>
    </row>
    <row r="2" spans="1:9" ht="24">
      <c r="A2" s="659" t="s">
        <v>118</v>
      </c>
      <c r="B2" s="659"/>
      <c r="C2" s="659"/>
      <c r="D2" s="659"/>
      <c r="E2" s="660" t="s">
        <v>119</v>
      </c>
      <c r="F2" s="660"/>
      <c r="G2" s="87">
        <v>40905</v>
      </c>
      <c r="H2" s="88" t="s">
        <v>120</v>
      </c>
      <c r="I2" s="88" t="s">
        <v>121</v>
      </c>
    </row>
    <row r="3" spans="1:9" ht="13.5">
      <c r="A3" s="661" t="s">
        <v>122</v>
      </c>
      <c r="B3" s="661"/>
      <c r="C3" s="662" t="s">
        <v>123</v>
      </c>
      <c r="D3" s="662"/>
      <c r="E3" s="662"/>
      <c r="F3" s="662"/>
      <c r="G3" s="662"/>
      <c r="H3" s="662"/>
      <c r="I3" s="662"/>
    </row>
    <row r="4" spans="1:9" ht="13.5">
      <c r="A4" s="663" t="s">
        <v>38</v>
      </c>
      <c r="B4" s="663"/>
      <c r="C4" s="664" t="s">
        <v>124</v>
      </c>
      <c r="D4" s="664"/>
      <c r="E4" s="664"/>
      <c r="F4" s="664"/>
      <c r="G4" s="664"/>
      <c r="H4" s="89" t="s">
        <v>125</v>
      </c>
      <c r="I4" s="90">
        <v>2</v>
      </c>
    </row>
    <row r="5" spans="1:9" ht="13.5">
      <c r="A5" s="652" t="s">
        <v>36</v>
      </c>
      <c r="B5" s="652"/>
      <c r="C5" s="653">
        <v>40911</v>
      </c>
      <c r="D5" s="653"/>
      <c r="E5" s="653"/>
      <c r="F5" s="653"/>
      <c r="G5" s="91"/>
      <c r="H5" s="92" t="s">
        <v>126</v>
      </c>
      <c r="I5" s="93">
        <v>0</v>
      </c>
    </row>
    <row r="6" spans="1:9" ht="12.75" customHeight="1">
      <c r="A6" s="654" t="s">
        <v>127</v>
      </c>
      <c r="B6" s="645" t="s">
        <v>34</v>
      </c>
      <c r="C6" s="645" t="s">
        <v>28</v>
      </c>
      <c r="D6" s="655" t="s">
        <v>128</v>
      </c>
      <c r="E6" s="656" t="s">
        <v>129</v>
      </c>
      <c r="F6" s="657" t="s">
        <v>130</v>
      </c>
      <c r="G6" s="645" t="s">
        <v>30</v>
      </c>
      <c r="H6" s="646" t="s">
        <v>29</v>
      </c>
      <c r="I6" s="646"/>
    </row>
    <row r="7" spans="1:9" ht="13.5">
      <c r="A7" s="654"/>
      <c r="B7" s="645"/>
      <c r="C7" s="645"/>
      <c r="D7" s="655"/>
      <c r="E7" s="656"/>
      <c r="F7" s="657"/>
      <c r="G7" s="645"/>
      <c r="H7" s="94" t="s">
        <v>28</v>
      </c>
      <c r="I7" s="95" t="s">
        <v>27</v>
      </c>
    </row>
    <row r="8" spans="1:9" ht="13.5">
      <c r="A8" s="96">
        <v>1</v>
      </c>
      <c r="B8" s="97" t="s">
        <v>131</v>
      </c>
      <c r="C8" s="98" t="s">
        <v>132</v>
      </c>
      <c r="D8" s="98">
        <v>42</v>
      </c>
      <c r="E8" s="99">
        <v>0</v>
      </c>
      <c r="F8" s="100">
        <v>10</v>
      </c>
      <c r="G8" s="98" t="s">
        <v>133</v>
      </c>
      <c r="H8" s="98" t="s">
        <v>134</v>
      </c>
      <c r="I8" s="101" t="s">
        <v>135</v>
      </c>
    </row>
    <row r="9" spans="1:9" ht="13.5">
      <c r="A9" s="96">
        <v>2</v>
      </c>
      <c r="B9" s="97"/>
      <c r="C9" s="98" t="s">
        <v>136</v>
      </c>
      <c r="D9" s="98"/>
      <c r="E9" s="102"/>
      <c r="F9" s="103"/>
      <c r="G9" s="98"/>
      <c r="H9" s="98"/>
      <c r="I9" s="104"/>
    </row>
    <row r="10" spans="1:10" ht="13.5">
      <c r="A10" s="96">
        <v>3</v>
      </c>
      <c r="B10" s="97"/>
      <c r="C10" s="98" t="s">
        <v>137</v>
      </c>
      <c r="D10" s="98"/>
      <c r="E10" s="99"/>
      <c r="F10" s="105"/>
      <c r="G10" s="98"/>
      <c r="H10" s="98"/>
      <c r="I10" s="106"/>
      <c r="J10" s="107"/>
    </row>
    <row r="11" spans="1:9" ht="13.5">
      <c r="A11" s="96">
        <v>4</v>
      </c>
      <c r="B11" s="97"/>
      <c r="C11" s="108"/>
      <c r="D11" s="109"/>
      <c r="E11" s="110"/>
      <c r="F11" s="111"/>
      <c r="G11" s="112"/>
      <c r="H11" s="112"/>
      <c r="I11" s="113"/>
    </row>
    <row r="12" spans="1:9" ht="13.5">
      <c r="A12" s="96">
        <v>5</v>
      </c>
      <c r="B12" s="97"/>
      <c r="C12" s="114"/>
      <c r="D12" s="97"/>
      <c r="E12" s="97"/>
      <c r="F12" s="115"/>
      <c r="G12" s="114"/>
      <c r="H12" s="114"/>
      <c r="I12" s="116"/>
    </row>
    <row r="13" spans="1:9" ht="13.5">
      <c r="A13" s="96">
        <v>6</v>
      </c>
      <c r="B13" s="97"/>
      <c r="C13" s="117"/>
      <c r="D13" s="97"/>
      <c r="E13" s="97"/>
      <c r="F13" s="115"/>
      <c r="G13" s="114"/>
      <c r="H13" s="118"/>
      <c r="I13" s="116"/>
    </row>
    <row r="14" spans="1:9" ht="13.5">
      <c r="A14" s="96">
        <v>7</v>
      </c>
      <c r="B14" s="97"/>
      <c r="C14" s="118"/>
      <c r="D14" s="97"/>
      <c r="E14" s="97"/>
      <c r="F14" s="115"/>
      <c r="G14" s="118"/>
      <c r="H14" s="118"/>
      <c r="I14" s="116"/>
    </row>
    <row r="15" spans="1:9" ht="13.5">
      <c r="A15" s="119">
        <v>8</v>
      </c>
      <c r="B15" s="120"/>
      <c r="C15" s="121"/>
      <c r="D15" s="120"/>
      <c r="E15" s="120"/>
      <c r="F15" s="122"/>
      <c r="G15" s="121"/>
      <c r="H15" s="121"/>
      <c r="I15" s="123"/>
    </row>
    <row r="16" spans="1:9" ht="13.5">
      <c r="A16" s="647" t="s">
        <v>138</v>
      </c>
      <c r="B16" s="647"/>
      <c r="C16" s="648">
        <v>40911</v>
      </c>
      <c r="D16" s="648"/>
      <c r="E16" s="648"/>
      <c r="F16" s="648"/>
      <c r="G16" s="649" t="s">
        <v>139</v>
      </c>
      <c r="H16" s="649"/>
      <c r="I16" s="649"/>
    </row>
    <row r="17" spans="1:9" ht="13.5">
      <c r="A17" s="650" t="s">
        <v>140</v>
      </c>
      <c r="B17" s="650"/>
      <c r="C17" s="651" t="s">
        <v>141</v>
      </c>
      <c r="D17" s="651"/>
      <c r="E17" s="651"/>
      <c r="F17" s="651"/>
      <c r="G17" s="651"/>
      <c r="H17" s="651"/>
      <c r="I17" s="651"/>
    </row>
    <row r="18" spans="1:10" ht="13.5">
      <c r="A18" s="641" t="s">
        <v>142</v>
      </c>
      <c r="B18" s="641"/>
      <c r="C18" s="644" t="s">
        <v>143</v>
      </c>
      <c r="D18" s="644"/>
      <c r="E18" s="644"/>
      <c r="F18" s="644"/>
      <c r="G18" s="644"/>
      <c r="H18" s="644"/>
      <c r="I18" s="644"/>
      <c r="J18" s="58"/>
    </row>
    <row r="19" spans="1:10" ht="13.5">
      <c r="A19" s="641" t="s">
        <v>142</v>
      </c>
      <c r="B19" s="641"/>
      <c r="C19" s="644"/>
      <c r="D19" s="644"/>
      <c r="E19" s="644"/>
      <c r="F19" s="644"/>
      <c r="G19" s="644"/>
      <c r="H19" s="644"/>
      <c r="I19" s="644"/>
      <c r="J19" s="58"/>
    </row>
    <row r="20" spans="1:10" ht="13.5">
      <c r="A20" s="641" t="s">
        <v>142</v>
      </c>
      <c r="B20" s="641"/>
      <c r="C20" s="644"/>
      <c r="D20" s="644"/>
      <c r="E20" s="644"/>
      <c r="F20" s="644"/>
      <c r="G20" s="644"/>
      <c r="H20" s="644"/>
      <c r="I20" s="644"/>
      <c r="J20" s="58"/>
    </row>
    <row r="21" spans="1:10" ht="13.5">
      <c r="A21" s="641" t="s">
        <v>142</v>
      </c>
      <c r="B21" s="641"/>
      <c r="C21" s="642"/>
      <c r="D21" s="642"/>
      <c r="E21" s="642"/>
      <c r="F21" s="642"/>
      <c r="G21" s="642"/>
      <c r="H21" s="642"/>
      <c r="I21" s="642"/>
      <c r="J21" s="58"/>
    </row>
    <row r="22" spans="1:10" ht="13.5">
      <c r="A22" s="641" t="s">
        <v>142</v>
      </c>
      <c r="B22" s="641"/>
      <c r="C22" s="642"/>
      <c r="D22" s="642"/>
      <c r="E22" s="642"/>
      <c r="F22" s="642"/>
      <c r="G22" s="642"/>
      <c r="H22" s="642"/>
      <c r="I22" s="642"/>
      <c r="J22" s="58"/>
    </row>
    <row r="23" spans="1:10" ht="13.5">
      <c r="A23" s="641" t="s">
        <v>142</v>
      </c>
      <c r="B23" s="641"/>
      <c r="C23" s="642"/>
      <c r="D23" s="642"/>
      <c r="E23" s="642"/>
      <c r="F23" s="642"/>
      <c r="G23" s="642"/>
      <c r="H23" s="642"/>
      <c r="I23" s="642"/>
      <c r="J23" s="58"/>
    </row>
    <row r="24" spans="1:10" ht="13.5">
      <c r="A24" s="641" t="s">
        <v>142</v>
      </c>
      <c r="B24" s="641"/>
      <c r="C24" s="642"/>
      <c r="D24" s="642"/>
      <c r="E24" s="642"/>
      <c r="F24" s="642"/>
      <c r="G24" s="642"/>
      <c r="H24" s="642"/>
      <c r="I24" s="642"/>
      <c r="J24" s="58"/>
    </row>
    <row r="25" spans="1:10" ht="13.5">
      <c r="A25" s="641" t="s">
        <v>142</v>
      </c>
      <c r="B25" s="641"/>
      <c r="C25" s="642"/>
      <c r="D25" s="642"/>
      <c r="E25" s="642"/>
      <c r="F25" s="642"/>
      <c r="G25" s="642"/>
      <c r="H25" s="642"/>
      <c r="I25" s="642"/>
      <c r="J25" s="58"/>
    </row>
    <row r="26" spans="1:10" ht="13.5">
      <c r="A26" s="643" t="s">
        <v>142</v>
      </c>
      <c r="B26" s="643"/>
      <c r="C26" s="642" t="s">
        <v>144</v>
      </c>
      <c r="D26" s="642"/>
      <c r="E26" s="642"/>
      <c r="F26" s="642"/>
      <c r="G26" s="642"/>
      <c r="H26" s="642"/>
      <c r="I26" s="642"/>
      <c r="J26" s="58"/>
    </row>
    <row r="27" spans="1:10" ht="13.5">
      <c r="A27" s="635" t="s">
        <v>145</v>
      </c>
      <c r="B27" s="635"/>
      <c r="C27" s="636" t="s">
        <v>146</v>
      </c>
      <c r="D27" s="636"/>
      <c r="E27" s="636"/>
      <c r="F27" s="636"/>
      <c r="G27" s="124">
        <v>40901</v>
      </c>
      <c r="H27" s="637" t="s">
        <v>147</v>
      </c>
      <c r="I27" s="637"/>
      <c r="J27" s="58"/>
    </row>
    <row r="28" spans="1:10" ht="13.5" customHeight="1">
      <c r="A28" s="635"/>
      <c r="B28" s="635"/>
      <c r="C28" s="638" t="s">
        <v>148</v>
      </c>
      <c r="D28" s="638"/>
      <c r="E28" s="638"/>
      <c r="F28" s="638"/>
      <c r="G28" s="638"/>
      <c r="H28" s="638"/>
      <c r="I28" s="638"/>
      <c r="J28" s="58"/>
    </row>
    <row r="29" spans="1:10" ht="12.75" customHeight="1">
      <c r="A29" s="639" t="s">
        <v>149</v>
      </c>
      <c r="B29" s="639"/>
      <c r="C29" s="640" t="s">
        <v>150</v>
      </c>
      <c r="D29" s="640"/>
      <c r="E29" s="640"/>
      <c r="F29" s="640"/>
      <c r="G29" s="640"/>
      <c r="H29" s="640"/>
      <c r="I29" s="640"/>
      <c r="J29" s="58"/>
    </row>
    <row r="30" spans="1:10" ht="13.5">
      <c r="A30" s="125" t="s">
        <v>151</v>
      </c>
      <c r="B30" s="126"/>
      <c r="C30" s="640"/>
      <c r="D30" s="640"/>
      <c r="E30" s="640"/>
      <c r="F30" s="640"/>
      <c r="G30" s="640"/>
      <c r="H30" s="640"/>
      <c r="I30" s="640"/>
      <c r="J30" s="58"/>
    </row>
    <row r="31" spans="1:10" ht="13.5">
      <c r="A31" s="125" t="s">
        <v>152</v>
      </c>
      <c r="B31" s="126"/>
      <c r="C31" s="640"/>
      <c r="D31" s="640"/>
      <c r="E31" s="640"/>
      <c r="F31" s="640"/>
      <c r="G31" s="640"/>
      <c r="H31" s="640"/>
      <c r="I31" s="640"/>
      <c r="J31" s="58"/>
    </row>
    <row r="32" spans="1:9" ht="13.5">
      <c r="A32" s="632"/>
      <c r="B32" s="632"/>
      <c r="C32" s="640"/>
      <c r="D32" s="640"/>
      <c r="E32" s="640"/>
      <c r="F32" s="640"/>
      <c r="G32" s="640"/>
      <c r="H32" s="640"/>
      <c r="I32" s="640"/>
    </row>
    <row r="33" spans="1:9" ht="13.5">
      <c r="A33" s="632"/>
      <c r="B33" s="632"/>
      <c r="C33" s="640"/>
      <c r="D33" s="640"/>
      <c r="E33" s="640"/>
      <c r="F33" s="640"/>
      <c r="G33" s="640"/>
      <c r="H33" s="640"/>
      <c r="I33" s="640"/>
    </row>
    <row r="34" spans="1:9" ht="13.5">
      <c r="A34" s="632"/>
      <c r="B34" s="632"/>
      <c r="C34" s="640"/>
      <c r="D34" s="640"/>
      <c r="E34" s="640"/>
      <c r="F34" s="640"/>
      <c r="G34" s="640"/>
      <c r="H34" s="640"/>
      <c r="I34" s="640"/>
    </row>
    <row r="35" spans="1:9" ht="13.5">
      <c r="A35" s="632"/>
      <c r="B35" s="632"/>
      <c r="C35" s="640"/>
      <c r="D35" s="640"/>
      <c r="E35" s="640"/>
      <c r="F35" s="640"/>
      <c r="G35" s="640"/>
      <c r="H35" s="640"/>
      <c r="I35" s="640"/>
    </row>
    <row r="36" spans="1:9" ht="13.5">
      <c r="A36" s="632"/>
      <c r="B36" s="632"/>
      <c r="C36" s="640"/>
      <c r="D36" s="640"/>
      <c r="E36" s="640"/>
      <c r="F36" s="640"/>
      <c r="G36" s="640"/>
      <c r="H36" s="640"/>
      <c r="I36" s="640"/>
    </row>
    <row r="37" spans="1:9" ht="13.5">
      <c r="A37" s="632"/>
      <c r="B37" s="632"/>
      <c r="C37" s="640"/>
      <c r="D37" s="640"/>
      <c r="E37" s="640"/>
      <c r="F37" s="640"/>
      <c r="G37" s="640"/>
      <c r="H37" s="640"/>
      <c r="I37" s="640"/>
    </row>
    <row r="38" spans="1:9" ht="13.5">
      <c r="A38" s="632"/>
      <c r="B38" s="632"/>
      <c r="C38" s="640"/>
      <c r="D38" s="640"/>
      <c r="E38" s="640"/>
      <c r="F38" s="640"/>
      <c r="G38" s="640"/>
      <c r="H38" s="640"/>
      <c r="I38" s="640"/>
    </row>
    <row r="39" spans="1:9" ht="13.5">
      <c r="A39" s="632"/>
      <c r="B39" s="632"/>
      <c r="C39" s="640"/>
      <c r="D39" s="640"/>
      <c r="E39" s="640"/>
      <c r="F39" s="640"/>
      <c r="G39" s="640"/>
      <c r="H39" s="640"/>
      <c r="I39" s="640"/>
    </row>
    <row r="40" spans="1:9" ht="13.5">
      <c r="A40" s="633"/>
      <c r="B40" s="633"/>
      <c r="C40" s="634" t="s">
        <v>153</v>
      </c>
      <c r="D40" s="634"/>
      <c r="E40" s="634"/>
      <c r="F40" s="634"/>
      <c r="G40" s="634"/>
      <c r="H40" s="634"/>
      <c r="I40" s="634"/>
    </row>
    <row r="41" spans="1:9" ht="13.5">
      <c r="A41" s="626" t="s">
        <v>154</v>
      </c>
      <c r="B41" s="626"/>
      <c r="C41" s="627" t="s">
        <v>155</v>
      </c>
      <c r="D41" s="627"/>
      <c r="E41" s="627"/>
      <c r="F41" s="627"/>
      <c r="G41" s="627"/>
      <c r="H41" s="627"/>
      <c r="I41" s="627"/>
    </row>
    <row r="42" spans="1:9" ht="13.5">
      <c r="A42" s="628" t="s">
        <v>156</v>
      </c>
      <c r="B42" s="628"/>
      <c r="C42" s="629" t="s">
        <v>157</v>
      </c>
      <c r="D42" s="629"/>
      <c r="E42" s="629"/>
      <c r="F42" s="629"/>
      <c r="G42" s="629"/>
      <c r="H42" s="629"/>
      <c r="I42" s="629"/>
    </row>
    <row r="43" spans="1:9" ht="13.5">
      <c r="A43" s="630" t="s">
        <v>158</v>
      </c>
      <c r="B43" s="630"/>
      <c r="C43" s="631" t="s">
        <v>159</v>
      </c>
      <c r="D43" s="631"/>
      <c r="E43" s="631"/>
      <c r="F43" s="631"/>
      <c r="G43" s="631"/>
      <c r="H43" s="631"/>
      <c r="I43" s="631"/>
    </row>
    <row r="44" spans="1:9" ht="13.5">
      <c r="A44" s="618"/>
      <c r="B44" s="618"/>
      <c r="C44" s="619" t="s">
        <v>160</v>
      </c>
      <c r="D44" s="619"/>
      <c r="E44" s="619"/>
      <c r="F44" s="619"/>
      <c r="G44" s="619"/>
      <c r="H44" s="619"/>
      <c r="I44" s="619"/>
    </row>
    <row r="45" spans="1:9" ht="13.5">
      <c r="A45" s="618"/>
      <c r="B45" s="618"/>
      <c r="C45" s="620" t="s">
        <v>160</v>
      </c>
      <c r="D45" s="620"/>
      <c r="E45" s="620"/>
      <c r="F45" s="620"/>
      <c r="G45" s="620"/>
      <c r="H45" s="620"/>
      <c r="I45" s="620"/>
    </row>
    <row r="46" spans="1:9" ht="12.75" customHeight="1">
      <c r="A46" s="621" t="s">
        <v>161</v>
      </c>
      <c r="B46" s="621"/>
      <c r="C46" s="622" t="s">
        <v>162</v>
      </c>
      <c r="D46" s="622"/>
      <c r="E46" s="622" t="s">
        <v>163</v>
      </c>
      <c r="F46" s="622"/>
      <c r="G46" s="622"/>
      <c r="H46" s="623" t="s">
        <v>164</v>
      </c>
      <c r="I46" s="623"/>
    </row>
    <row r="47" spans="1:9" ht="13.5">
      <c r="A47" s="621"/>
      <c r="B47" s="621"/>
      <c r="C47" s="624" t="s">
        <v>165</v>
      </c>
      <c r="D47" s="624"/>
      <c r="E47" s="625" t="s">
        <v>166</v>
      </c>
      <c r="F47" s="625"/>
      <c r="G47" s="625"/>
      <c r="H47" s="611" t="s">
        <v>167</v>
      </c>
      <c r="I47" s="611"/>
    </row>
    <row r="48" spans="1:9" ht="13.5">
      <c r="A48" s="621"/>
      <c r="B48" s="621"/>
      <c r="C48" s="612"/>
      <c r="D48" s="612"/>
      <c r="E48" s="612"/>
      <c r="F48" s="612"/>
      <c r="G48" s="612"/>
      <c r="H48" s="613"/>
      <c r="I48" s="613"/>
    </row>
    <row r="49" spans="1:9" ht="12.75" customHeight="1">
      <c r="A49" s="614" t="s">
        <v>168</v>
      </c>
      <c r="B49" s="614"/>
      <c r="C49" s="127" t="s">
        <v>169</v>
      </c>
      <c r="D49" s="128"/>
      <c r="E49" s="615" t="s">
        <v>170</v>
      </c>
      <c r="F49" s="615"/>
      <c r="G49" s="615"/>
      <c r="H49" s="129" t="s">
        <v>171</v>
      </c>
      <c r="I49" s="130" t="s">
        <v>172</v>
      </c>
    </row>
    <row r="50" spans="1:9" ht="13.5">
      <c r="A50" s="614"/>
      <c r="B50" s="614"/>
      <c r="C50" s="131" t="s">
        <v>173</v>
      </c>
      <c r="D50" s="132"/>
      <c r="E50" s="616" t="s">
        <v>174</v>
      </c>
      <c r="F50" s="616"/>
      <c r="G50" s="616"/>
      <c r="H50" s="133" t="s">
        <v>175</v>
      </c>
      <c r="I50" s="134" t="s">
        <v>176</v>
      </c>
    </row>
    <row r="51" spans="1:9" ht="13.5">
      <c r="A51" s="614"/>
      <c r="B51" s="614"/>
      <c r="C51" s="131" t="s">
        <v>177</v>
      </c>
      <c r="D51" s="132"/>
      <c r="E51" s="616" t="s">
        <v>178</v>
      </c>
      <c r="F51" s="616"/>
      <c r="G51" s="616"/>
      <c r="H51" s="133" t="s">
        <v>179</v>
      </c>
      <c r="I51" s="134" t="s">
        <v>180</v>
      </c>
    </row>
    <row r="52" spans="1:9" ht="13.5">
      <c r="A52" s="614"/>
      <c r="B52" s="614"/>
      <c r="C52" s="135" t="s">
        <v>181</v>
      </c>
      <c r="D52" s="136"/>
      <c r="E52" s="617" t="s">
        <v>182</v>
      </c>
      <c r="F52" s="617"/>
      <c r="G52" s="617"/>
      <c r="H52" s="137" t="s">
        <v>183</v>
      </c>
      <c r="I52" s="138" t="s">
        <v>184</v>
      </c>
    </row>
    <row r="53" spans="1:9" ht="13.5" customHeight="1">
      <c r="A53" s="605" t="s">
        <v>185</v>
      </c>
      <c r="B53" s="605"/>
      <c r="C53" s="606" t="s">
        <v>186</v>
      </c>
      <c r="D53" s="606"/>
      <c r="E53" s="606"/>
      <c r="F53" s="606"/>
      <c r="G53" s="606"/>
      <c r="H53" s="606"/>
      <c r="I53" s="606"/>
    </row>
    <row r="54" spans="1:9" ht="13.5">
      <c r="A54" s="605"/>
      <c r="B54" s="605"/>
      <c r="C54" s="607" t="s">
        <v>187</v>
      </c>
      <c r="D54" s="607"/>
      <c r="E54" s="607"/>
      <c r="F54" s="607"/>
      <c r="G54" s="607"/>
      <c r="H54" s="607"/>
      <c r="I54" s="607"/>
    </row>
    <row r="55" spans="2:9" ht="13.5" customHeight="1">
      <c r="B55" s="608" t="s">
        <v>188</v>
      </c>
      <c r="C55" s="608"/>
      <c r="D55" s="608"/>
      <c r="E55" s="609" t="s">
        <v>189</v>
      </c>
      <c r="F55" s="609"/>
      <c r="G55" s="609"/>
      <c r="H55" s="609"/>
      <c r="I55" s="139"/>
    </row>
    <row r="56" spans="1:6" ht="13.5">
      <c r="A56" s="62" t="s">
        <v>190</v>
      </c>
      <c r="D56" s="610" t="s">
        <v>191</v>
      </c>
      <c r="E56" s="610"/>
      <c r="F56" s="610"/>
    </row>
  </sheetData>
  <sheetProtection selectLockedCells="1" selectUnlockedCells="1"/>
  <mergeCells count="87">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8"/>
    <mergeCell ref="C46:D46"/>
    <mergeCell ref="E46:G46"/>
    <mergeCell ref="H46:I46"/>
    <mergeCell ref="C47:D47"/>
    <mergeCell ref="E47:G47"/>
    <mergeCell ref="H47:I47"/>
    <mergeCell ref="C48:D48"/>
    <mergeCell ref="E48:G48"/>
    <mergeCell ref="H48:I48"/>
    <mergeCell ref="A49:B52"/>
    <mergeCell ref="E49:G49"/>
    <mergeCell ref="E50:G50"/>
    <mergeCell ref="E51:G51"/>
    <mergeCell ref="E52:G52"/>
    <mergeCell ref="A53:B54"/>
    <mergeCell ref="C53:I53"/>
    <mergeCell ref="C54:I54"/>
    <mergeCell ref="B55:D55"/>
    <mergeCell ref="E55:H55"/>
    <mergeCell ref="D56:F56"/>
  </mergeCells>
  <hyperlinks>
    <hyperlink ref="E47" r:id="rId1" display="onlyuppapa8934@yahoo.co.jp"/>
    <hyperlink ref="E55" r:id="rId2" display="nerimayama_sankou_kanri@googlegroups.com"/>
  </hyperlinks>
  <printOptions horizontalCentered="1" verticalCentered="1"/>
  <pageMargins left="0" right="0" top="0" bottom="0" header="0.5118055555555555" footer="0.5118055555555555"/>
  <pageSetup horizontalDpi="300" verticalDpi="300" orientation="portrait" paperSize="13"/>
</worksheet>
</file>

<file path=xl/worksheets/sheet30.xml><?xml version="1.0" encoding="utf-8"?>
<worksheet xmlns="http://schemas.openxmlformats.org/spreadsheetml/2006/main" xmlns:r="http://schemas.openxmlformats.org/officeDocument/2006/relationships">
  <sheetPr>
    <tabColor rgb="FFFFFF00"/>
  </sheetPr>
  <dimension ref="A1:J57"/>
  <sheetViews>
    <sheetView zoomScalePageLayoutView="0" workbookViewId="0" topLeftCell="A1">
      <selection activeCell="L22" sqref="L22"/>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1391</v>
      </c>
      <c r="B1" s="475"/>
      <c r="C1" s="475"/>
      <c r="D1" s="475"/>
      <c r="E1" s="475"/>
      <c r="F1" s="475"/>
      <c r="G1" s="475"/>
      <c r="H1" s="475"/>
      <c r="I1" s="475"/>
    </row>
    <row r="2" spans="1:9" ht="24">
      <c r="A2" s="476" t="s">
        <v>1392</v>
      </c>
      <c r="B2" s="476"/>
      <c r="C2" s="476"/>
      <c r="D2" s="476"/>
      <c r="E2" s="477" t="s">
        <v>39</v>
      </c>
      <c r="F2" s="477"/>
      <c r="G2" s="20" t="s">
        <v>1393</v>
      </c>
      <c r="H2" s="19" t="s">
        <v>1394</v>
      </c>
      <c r="I2" s="19" t="s">
        <v>50</v>
      </c>
    </row>
    <row r="3" spans="1:9" ht="13.5">
      <c r="A3" s="478" t="s">
        <v>1395</v>
      </c>
      <c r="B3" s="479"/>
      <c r="C3" s="480" t="s">
        <v>1396</v>
      </c>
      <c r="D3" s="480"/>
      <c r="E3" s="480"/>
      <c r="F3" s="480"/>
      <c r="G3" s="480"/>
      <c r="H3" s="480"/>
      <c r="I3" s="481"/>
    </row>
    <row r="4" spans="1:9" ht="13.5">
      <c r="A4" s="482" t="s">
        <v>38</v>
      </c>
      <c r="B4" s="483"/>
      <c r="C4" s="484" t="s">
        <v>1397</v>
      </c>
      <c r="D4" s="485"/>
      <c r="E4" s="485"/>
      <c r="F4" s="485"/>
      <c r="G4" s="486"/>
      <c r="H4" s="18" t="s">
        <v>37</v>
      </c>
      <c r="I4" s="17" t="s">
        <v>64</v>
      </c>
    </row>
    <row r="5" spans="1:9" ht="13.5">
      <c r="A5" s="487" t="s">
        <v>36</v>
      </c>
      <c r="B5" s="488"/>
      <c r="C5" s="489" t="s">
        <v>1398</v>
      </c>
      <c r="D5" s="490"/>
      <c r="E5" s="490"/>
      <c r="F5" s="490"/>
      <c r="G5" s="491"/>
      <c r="H5" s="16" t="s">
        <v>35</v>
      </c>
      <c r="I5" s="15" t="s">
        <v>1399</v>
      </c>
    </row>
    <row r="6" spans="1:9" ht="13.5">
      <c r="A6" s="492" t="s">
        <v>1400</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1401</v>
      </c>
      <c r="C8" s="70" t="s">
        <v>1402</v>
      </c>
      <c r="D8" s="51">
        <v>38</v>
      </c>
      <c r="E8" s="51" t="s">
        <v>1403</v>
      </c>
      <c r="F8" s="52">
        <v>5</v>
      </c>
      <c r="G8" s="276" t="s">
        <v>1404</v>
      </c>
      <c r="H8" s="71" t="s">
        <v>1405</v>
      </c>
      <c r="I8" s="286" t="s">
        <v>1406</v>
      </c>
    </row>
    <row r="9" spans="1:9" ht="13.5">
      <c r="A9" s="13">
        <v>2</v>
      </c>
      <c r="B9" s="287" t="s">
        <v>51</v>
      </c>
      <c r="C9" s="461" t="s">
        <v>1407</v>
      </c>
      <c r="D9" s="12">
        <v>36</v>
      </c>
      <c r="E9" s="12" t="s">
        <v>204</v>
      </c>
      <c r="F9" s="11">
        <v>10</v>
      </c>
      <c r="G9" s="462" t="s">
        <v>1408</v>
      </c>
      <c r="H9" s="463" t="s">
        <v>1409</v>
      </c>
      <c r="I9" s="464" t="s">
        <v>1410</v>
      </c>
    </row>
    <row r="10" spans="1:10" ht="13.5">
      <c r="A10" s="13"/>
      <c r="B10" s="287"/>
      <c r="C10" s="465" t="s">
        <v>1411</v>
      </c>
      <c r="D10" s="12"/>
      <c r="E10" s="12"/>
      <c r="F10" s="11"/>
      <c r="G10" s="56"/>
      <c r="H10" s="4"/>
      <c r="I10" s="10"/>
      <c r="J10" s="55"/>
    </row>
    <row r="11" spans="1:9" ht="13.5">
      <c r="A11" s="13">
        <v>3</v>
      </c>
      <c r="B11" s="287" t="s">
        <v>51</v>
      </c>
      <c r="C11" s="49" t="s">
        <v>1412</v>
      </c>
      <c r="D11" s="49">
        <v>55</v>
      </c>
      <c r="E11" s="51" t="s">
        <v>1413</v>
      </c>
      <c r="F11" s="52">
        <v>10</v>
      </c>
      <c r="G11" s="276" t="s">
        <v>1414</v>
      </c>
      <c r="H11" s="71" t="s">
        <v>1415</v>
      </c>
      <c r="I11" s="50" t="s">
        <v>1416</v>
      </c>
    </row>
    <row r="12" spans="1:9" ht="13.5">
      <c r="A12" s="13"/>
      <c r="B12" s="12"/>
      <c r="C12" s="1196" t="s">
        <v>1417</v>
      </c>
      <c r="D12" s="1197"/>
      <c r="E12" s="1197"/>
      <c r="F12" s="1197"/>
      <c r="G12" s="1197"/>
      <c r="H12" s="1197"/>
      <c r="I12" s="1198"/>
    </row>
    <row r="13" spans="1:9" ht="13.5">
      <c r="A13" s="13"/>
      <c r="B13" s="12"/>
      <c r="C13" s="57"/>
      <c r="D13" s="12"/>
      <c r="E13" s="12"/>
      <c r="F13" s="11"/>
      <c r="G13" s="56"/>
      <c r="H13" s="4"/>
      <c r="I13" s="10"/>
    </row>
    <row r="14" spans="1:9" ht="13.5">
      <c r="A14" s="13"/>
      <c r="B14" s="12"/>
      <c r="C14" s="4"/>
      <c r="D14" s="12"/>
      <c r="E14" s="12"/>
      <c r="F14" s="11"/>
      <c r="G14" s="4"/>
      <c r="H14" s="4"/>
      <c r="I14" s="10"/>
    </row>
    <row r="15" spans="1:9" ht="13.5">
      <c r="A15" s="9"/>
      <c r="B15" s="8"/>
      <c r="C15" s="3"/>
      <c r="D15" s="8"/>
      <c r="E15" s="8"/>
      <c r="F15" s="7"/>
      <c r="G15" s="3"/>
      <c r="H15" s="3"/>
      <c r="I15" s="6"/>
    </row>
    <row r="16" spans="1:9" ht="13.5">
      <c r="A16" s="504" t="s">
        <v>26</v>
      </c>
      <c r="B16" s="505"/>
      <c r="C16" s="506" t="s">
        <v>1418</v>
      </c>
      <c r="D16" s="507"/>
      <c r="E16" s="507"/>
      <c r="F16" s="507"/>
      <c r="G16" s="507"/>
      <c r="H16" s="507"/>
      <c r="I16" s="508"/>
    </row>
    <row r="17" spans="1:9" ht="13.5">
      <c r="A17" s="509" t="s">
        <v>40</v>
      </c>
      <c r="B17" s="510"/>
      <c r="C17" s="511" t="s">
        <v>775</v>
      </c>
      <c r="D17" s="511"/>
      <c r="E17" s="511"/>
      <c r="F17" s="511"/>
      <c r="G17" s="511"/>
      <c r="H17" s="511"/>
      <c r="I17" s="512"/>
    </row>
    <row r="18" spans="1:10" ht="13.5">
      <c r="A18" s="513">
        <v>40938</v>
      </c>
      <c r="B18" s="514"/>
      <c r="C18" s="515" t="s">
        <v>1419</v>
      </c>
      <c r="D18" s="515"/>
      <c r="E18" s="515"/>
      <c r="F18" s="515"/>
      <c r="G18" s="515"/>
      <c r="H18" s="515"/>
      <c r="I18" s="516"/>
      <c r="J18" s="58"/>
    </row>
    <row r="19" spans="1:10" ht="13.5">
      <c r="A19" s="513" t="s">
        <v>1420</v>
      </c>
      <c r="B19" s="514"/>
      <c r="C19" s="517" t="s">
        <v>1421</v>
      </c>
      <c r="D19" s="517"/>
      <c r="E19" s="517"/>
      <c r="F19" s="517"/>
      <c r="G19" s="517"/>
      <c r="H19" s="517"/>
      <c r="I19" s="518"/>
      <c r="J19" s="58"/>
    </row>
    <row r="20" spans="1:10" ht="13.5">
      <c r="A20" s="513">
        <v>40939</v>
      </c>
      <c r="B20" s="514"/>
      <c r="C20" s="517" t="s">
        <v>1422</v>
      </c>
      <c r="D20" s="517"/>
      <c r="E20" s="517"/>
      <c r="F20" s="517"/>
      <c r="G20" s="517"/>
      <c r="H20" s="517"/>
      <c r="I20" s="518"/>
      <c r="J20" s="58"/>
    </row>
    <row r="21" spans="1:10" ht="13.5">
      <c r="A21" s="513" t="s">
        <v>1420</v>
      </c>
      <c r="B21" s="514"/>
      <c r="C21" s="517"/>
      <c r="D21" s="517"/>
      <c r="E21" s="517"/>
      <c r="F21" s="517"/>
      <c r="G21" s="517"/>
      <c r="H21" s="517"/>
      <c r="I21" s="518"/>
      <c r="J21" s="58"/>
    </row>
    <row r="22" spans="1:10" ht="13.5">
      <c r="A22" s="513" t="s">
        <v>1420</v>
      </c>
      <c r="B22" s="514"/>
      <c r="C22" s="517"/>
      <c r="D22" s="517"/>
      <c r="E22" s="517"/>
      <c r="F22" s="517"/>
      <c r="G22" s="517"/>
      <c r="H22" s="517"/>
      <c r="I22" s="518"/>
      <c r="J22" s="58"/>
    </row>
    <row r="23" spans="1:10" ht="13.5">
      <c r="A23" s="513" t="s">
        <v>1420</v>
      </c>
      <c r="B23" s="514"/>
      <c r="C23" s="517"/>
      <c r="D23" s="517"/>
      <c r="E23" s="517"/>
      <c r="F23" s="517"/>
      <c r="G23" s="517"/>
      <c r="H23" s="517"/>
      <c r="I23" s="518"/>
      <c r="J23" s="58"/>
    </row>
    <row r="24" spans="1:10" ht="13.5">
      <c r="A24" s="513" t="s">
        <v>1420</v>
      </c>
      <c r="B24" s="514"/>
      <c r="C24" s="517"/>
      <c r="D24" s="517"/>
      <c r="E24" s="517"/>
      <c r="F24" s="517"/>
      <c r="G24" s="517"/>
      <c r="H24" s="517"/>
      <c r="I24" s="518"/>
      <c r="J24" s="58"/>
    </row>
    <row r="25" spans="1:10" ht="13.5">
      <c r="A25" s="513" t="s">
        <v>1420</v>
      </c>
      <c r="B25" s="514"/>
      <c r="C25" s="517"/>
      <c r="D25" s="517"/>
      <c r="E25" s="517"/>
      <c r="F25" s="517"/>
      <c r="G25" s="517"/>
      <c r="H25" s="517"/>
      <c r="I25" s="518"/>
      <c r="J25" s="58"/>
    </row>
    <row r="26" spans="1:10" ht="13.5">
      <c r="A26" s="519" t="s">
        <v>1420</v>
      </c>
      <c r="B26" s="520"/>
      <c r="C26" s="521"/>
      <c r="D26" s="521"/>
      <c r="E26" s="521"/>
      <c r="F26" s="521"/>
      <c r="G26" s="521"/>
      <c r="H26" s="521"/>
      <c r="I26" s="522"/>
      <c r="J26" s="58"/>
    </row>
    <row r="27" spans="1:10" ht="13.5">
      <c r="A27" s="523" t="s">
        <v>25</v>
      </c>
      <c r="B27" s="524"/>
      <c r="C27" s="527" t="s">
        <v>0</v>
      </c>
      <c r="D27" s="528"/>
      <c r="E27" s="528"/>
      <c r="F27" s="529"/>
      <c r="G27" s="72" t="s">
        <v>1423</v>
      </c>
      <c r="H27" s="530"/>
      <c r="I27" s="531"/>
      <c r="J27" s="58"/>
    </row>
    <row r="28" spans="1:10" ht="13.5">
      <c r="A28" s="525"/>
      <c r="B28" s="526"/>
      <c r="C28" s="532" t="s">
        <v>24</v>
      </c>
      <c r="D28" s="532"/>
      <c r="E28" s="532"/>
      <c r="F28" s="532"/>
      <c r="G28" s="532"/>
      <c r="H28" s="532"/>
      <c r="I28" s="533"/>
      <c r="J28" s="58"/>
    </row>
    <row r="29" spans="1:10" ht="13.5">
      <c r="A29" s="534" t="s">
        <v>23</v>
      </c>
      <c r="B29" s="535"/>
      <c r="C29" s="940" t="s">
        <v>1424</v>
      </c>
      <c r="D29" s="941"/>
      <c r="E29" s="941"/>
      <c r="F29" s="941"/>
      <c r="G29" s="941"/>
      <c r="H29" s="941"/>
      <c r="I29" s="942"/>
      <c r="J29" s="58"/>
    </row>
    <row r="30" spans="1:10" ht="13.5">
      <c r="A30" s="1" t="s">
        <v>22</v>
      </c>
      <c r="B30" s="2"/>
      <c r="C30" s="943"/>
      <c r="D30" s="944"/>
      <c r="E30" s="944"/>
      <c r="F30" s="944"/>
      <c r="G30" s="944"/>
      <c r="H30" s="944"/>
      <c r="I30" s="945"/>
      <c r="J30" s="58"/>
    </row>
    <row r="31" spans="1:10" ht="13.5">
      <c r="A31" s="1" t="s">
        <v>21</v>
      </c>
      <c r="B31" s="2"/>
      <c r="C31" s="943"/>
      <c r="D31" s="944"/>
      <c r="E31" s="944"/>
      <c r="F31" s="944"/>
      <c r="G31" s="944"/>
      <c r="H31" s="944"/>
      <c r="I31" s="945"/>
      <c r="J31" s="58"/>
    </row>
    <row r="32" spans="1:9" ht="13.5">
      <c r="A32" s="545"/>
      <c r="B32" s="546"/>
      <c r="C32" s="943"/>
      <c r="D32" s="944"/>
      <c r="E32" s="944"/>
      <c r="F32" s="944"/>
      <c r="G32" s="944"/>
      <c r="H32" s="944"/>
      <c r="I32" s="945"/>
    </row>
    <row r="33" spans="1:9" ht="13.5">
      <c r="A33" s="545"/>
      <c r="B33" s="546"/>
      <c r="C33" s="943"/>
      <c r="D33" s="944"/>
      <c r="E33" s="944"/>
      <c r="F33" s="944"/>
      <c r="G33" s="944"/>
      <c r="H33" s="944"/>
      <c r="I33" s="945"/>
    </row>
    <row r="34" spans="1:9" ht="13.5">
      <c r="A34" s="545"/>
      <c r="B34" s="546"/>
      <c r="C34" s="943"/>
      <c r="D34" s="944"/>
      <c r="E34" s="944"/>
      <c r="F34" s="944"/>
      <c r="G34" s="944"/>
      <c r="H34" s="944"/>
      <c r="I34" s="945"/>
    </row>
    <row r="35" spans="1:9" ht="13.5">
      <c r="A35" s="545"/>
      <c r="B35" s="546"/>
      <c r="C35" s="943"/>
      <c r="D35" s="944"/>
      <c r="E35" s="944"/>
      <c r="F35" s="944"/>
      <c r="G35" s="944"/>
      <c r="H35" s="944"/>
      <c r="I35" s="945"/>
    </row>
    <row r="36" spans="1:9" ht="13.5">
      <c r="A36" s="545"/>
      <c r="B36" s="546"/>
      <c r="C36" s="943"/>
      <c r="D36" s="944"/>
      <c r="E36" s="944"/>
      <c r="F36" s="944"/>
      <c r="G36" s="944"/>
      <c r="H36" s="944"/>
      <c r="I36" s="945"/>
    </row>
    <row r="37" spans="1:9" ht="13.5">
      <c r="A37" s="545"/>
      <c r="B37" s="546"/>
      <c r="C37" s="943"/>
      <c r="D37" s="944"/>
      <c r="E37" s="944"/>
      <c r="F37" s="944"/>
      <c r="G37" s="944"/>
      <c r="H37" s="944"/>
      <c r="I37" s="945"/>
    </row>
    <row r="38" spans="1:9" ht="13.5">
      <c r="A38" s="545"/>
      <c r="B38" s="546"/>
      <c r="C38" s="943"/>
      <c r="D38" s="944"/>
      <c r="E38" s="944"/>
      <c r="F38" s="944"/>
      <c r="G38" s="944"/>
      <c r="H38" s="944"/>
      <c r="I38" s="945"/>
    </row>
    <row r="39" spans="1:9" ht="13.5">
      <c r="A39" s="545"/>
      <c r="B39" s="546"/>
      <c r="C39" s="943"/>
      <c r="D39" s="944"/>
      <c r="E39" s="944"/>
      <c r="F39" s="944"/>
      <c r="G39" s="944"/>
      <c r="H39" s="944"/>
      <c r="I39" s="945"/>
    </row>
    <row r="40" spans="1:9" ht="13.5">
      <c r="A40" s="545"/>
      <c r="B40" s="546"/>
      <c r="C40" s="946"/>
      <c r="D40" s="947"/>
      <c r="E40" s="947"/>
      <c r="F40" s="947"/>
      <c r="G40" s="947"/>
      <c r="H40" s="947"/>
      <c r="I40" s="948"/>
    </row>
    <row r="41" spans="1:9" ht="13.5">
      <c r="A41" s="547"/>
      <c r="B41" s="548"/>
      <c r="C41" s="549" t="s">
        <v>41</v>
      </c>
      <c r="D41" s="550"/>
      <c r="E41" s="550"/>
      <c r="F41" s="550"/>
      <c r="G41" s="550"/>
      <c r="H41" s="550"/>
      <c r="I41" s="551"/>
    </row>
    <row r="42" spans="1:9" ht="13.5">
      <c r="A42" s="534" t="s">
        <v>20</v>
      </c>
      <c r="B42" s="552"/>
      <c r="C42" s="553" t="s">
        <v>1425</v>
      </c>
      <c r="D42" s="554"/>
      <c r="E42" s="554"/>
      <c r="F42" s="554"/>
      <c r="G42" s="554"/>
      <c r="H42" s="554"/>
      <c r="I42" s="555"/>
    </row>
    <row r="43" spans="1:9" ht="13.5">
      <c r="A43" s="504" t="s">
        <v>19</v>
      </c>
      <c r="B43" s="556"/>
      <c r="C43" s="557" t="s">
        <v>1426</v>
      </c>
      <c r="D43" s="558"/>
      <c r="E43" s="558"/>
      <c r="F43" s="558"/>
      <c r="G43" s="558"/>
      <c r="H43" s="558"/>
      <c r="I43" s="559"/>
    </row>
    <row r="44" spans="1:9" ht="13.5">
      <c r="A44" s="560" t="s">
        <v>18</v>
      </c>
      <c r="B44" s="561"/>
      <c r="C44" s="66" t="s">
        <v>1427</v>
      </c>
      <c r="D44" s="67"/>
      <c r="E44" s="67"/>
      <c r="F44" s="67"/>
      <c r="G44" s="67"/>
      <c r="H44" s="67"/>
      <c r="I44" s="68"/>
    </row>
    <row r="45" spans="1:9" ht="13.5">
      <c r="A45" s="545"/>
      <c r="B45" s="562"/>
      <c r="C45" s="63" t="s">
        <v>1428</v>
      </c>
      <c r="D45" s="64"/>
      <c r="E45" s="64"/>
      <c r="F45" s="64"/>
      <c r="G45" s="64"/>
      <c r="H45" s="64"/>
      <c r="I45" s="65"/>
    </row>
    <row r="46" spans="1:9" ht="13.5">
      <c r="A46" s="545"/>
      <c r="B46" s="562"/>
      <c r="C46" s="563" t="s">
        <v>1429</v>
      </c>
      <c r="D46" s="564"/>
      <c r="E46" s="564"/>
      <c r="F46" s="564"/>
      <c r="G46" s="564"/>
      <c r="H46" s="564"/>
      <c r="I46" s="565"/>
    </row>
    <row r="47" spans="1:9" ht="13.5">
      <c r="A47" s="566" t="s">
        <v>1</v>
      </c>
      <c r="B47" s="567"/>
      <c r="C47" s="572" t="s">
        <v>2</v>
      </c>
      <c r="D47" s="573"/>
      <c r="E47" s="572" t="s">
        <v>1430</v>
      </c>
      <c r="F47" s="574"/>
      <c r="G47" s="573"/>
      <c r="H47" s="574" t="s">
        <v>1431</v>
      </c>
      <c r="I47" s="575"/>
    </row>
    <row r="48" spans="1:9" ht="13.5">
      <c r="A48" s="568"/>
      <c r="B48" s="569"/>
      <c r="C48" s="576" t="s">
        <v>807</v>
      </c>
      <c r="D48" s="577"/>
      <c r="E48" s="73" t="s">
        <v>52</v>
      </c>
      <c r="F48" s="74"/>
      <c r="G48" s="74"/>
      <c r="H48" s="23" t="s">
        <v>53</v>
      </c>
      <c r="I48" s="75" t="s">
        <v>54</v>
      </c>
    </row>
    <row r="49" spans="1:9" ht="13.5">
      <c r="A49" s="570"/>
      <c r="B49" s="571"/>
      <c r="C49" s="578"/>
      <c r="D49" s="578"/>
      <c r="E49" s="578"/>
      <c r="F49" s="578"/>
      <c r="G49" s="578"/>
      <c r="H49" s="578"/>
      <c r="I49" s="579"/>
    </row>
    <row r="50" spans="1:9" ht="13.5">
      <c r="A50" s="580" t="s">
        <v>3</v>
      </c>
      <c r="B50" s="581"/>
      <c r="C50" s="22" t="s">
        <v>1432</v>
      </c>
      <c r="D50" s="25"/>
      <c r="E50" s="586" t="s">
        <v>1433</v>
      </c>
      <c r="F50" s="587"/>
      <c r="G50" s="587"/>
      <c r="H50" s="26" t="s">
        <v>1434</v>
      </c>
      <c r="I50" s="59" t="s">
        <v>1435</v>
      </c>
    </row>
    <row r="51" spans="1:9" ht="13.5">
      <c r="A51" s="582"/>
      <c r="B51" s="583"/>
      <c r="C51" s="23" t="s">
        <v>1436</v>
      </c>
      <c r="D51" s="24"/>
      <c r="E51" s="588" t="s">
        <v>1437</v>
      </c>
      <c r="F51" s="589"/>
      <c r="G51" s="589"/>
      <c r="H51" s="27" t="s">
        <v>1438</v>
      </c>
      <c r="I51" s="60" t="s">
        <v>1439</v>
      </c>
    </row>
    <row r="52" spans="1:9" ht="13.5">
      <c r="A52" s="582"/>
      <c r="B52" s="583"/>
      <c r="C52" s="23" t="s">
        <v>48</v>
      </c>
      <c r="D52" s="24"/>
      <c r="E52" s="588" t="s">
        <v>1440</v>
      </c>
      <c r="F52" s="589"/>
      <c r="G52" s="589"/>
      <c r="H52" s="27" t="s">
        <v>1441</v>
      </c>
      <c r="I52" s="60" t="s">
        <v>1442</v>
      </c>
    </row>
    <row r="53" spans="1:9" ht="13.5">
      <c r="A53" s="584"/>
      <c r="B53" s="585"/>
      <c r="C53" s="21" t="s">
        <v>1443</v>
      </c>
      <c r="D53" s="61"/>
      <c r="E53" s="590" t="s">
        <v>1444</v>
      </c>
      <c r="F53" s="591"/>
      <c r="G53" s="591"/>
      <c r="H53" s="76" t="s">
        <v>1445</v>
      </c>
      <c r="I53" s="77" t="s">
        <v>1446</v>
      </c>
    </row>
    <row r="54" spans="1:9" ht="13.5" customHeight="1">
      <c r="A54" s="592" t="s">
        <v>4</v>
      </c>
      <c r="B54" s="593"/>
      <c r="C54" s="596" t="s">
        <v>1447</v>
      </c>
      <c r="D54" s="597"/>
      <c r="E54" s="597"/>
      <c r="F54" s="597"/>
      <c r="G54" s="597"/>
      <c r="H54" s="597"/>
      <c r="I54" s="598"/>
    </row>
    <row r="55" spans="1:9" ht="13.5">
      <c r="A55" s="594"/>
      <c r="B55" s="595"/>
      <c r="C55" s="599" t="s">
        <v>1448</v>
      </c>
      <c r="D55" s="600"/>
      <c r="E55" s="600"/>
      <c r="F55" s="600"/>
      <c r="G55" s="600"/>
      <c r="H55" s="600"/>
      <c r="I55" s="601"/>
    </row>
    <row r="56" spans="2:9" ht="13.5" customHeight="1">
      <c r="B56" s="602" t="s">
        <v>5</v>
      </c>
      <c r="C56" s="602"/>
      <c r="D56" s="602"/>
      <c r="E56" s="603" t="s">
        <v>1449</v>
      </c>
      <c r="F56" s="603"/>
      <c r="G56" s="603"/>
      <c r="H56" s="603"/>
      <c r="I56" s="28"/>
    </row>
    <row r="57" spans="1:6" ht="13.5">
      <c r="A57" s="62" t="s">
        <v>49</v>
      </c>
      <c r="D57" s="604" t="s">
        <v>6</v>
      </c>
      <c r="E57" s="604"/>
      <c r="F57" s="604"/>
    </row>
  </sheetData>
  <sheetProtection/>
  <mergeCells count="84">
    <mergeCell ref="A1:I1"/>
    <mergeCell ref="A2:D2"/>
    <mergeCell ref="E2:F2"/>
    <mergeCell ref="A3:B3"/>
    <mergeCell ref="C3:I3"/>
    <mergeCell ref="A4:B4"/>
    <mergeCell ref="C4:G4"/>
    <mergeCell ref="A5:B5"/>
    <mergeCell ref="C5:G5"/>
    <mergeCell ref="A6:A7"/>
    <mergeCell ref="B6:B7"/>
    <mergeCell ref="C6:C7"/>
    <mergeCell ref="D6:D7"/>
    <mergeCell ref="E6:E7"/>
    <mergeCell ref="F6:F7"/>
    <mergeCell ref="G6:G7"/>
    <mergeCell ref="H6:I6"/>
    <mergeCell ref="C12:I12"/>
    <mergeCell ref="A16:B16"/>
    <mergeCell ref="C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40"/>
    <mergeCell ref="A32:B32"/>
    <mergeCell ref="A33:B33"/>
    <mergeCell ref="A34:B34"/>
    <mergeCell ref="A35:B35"/>
    <mergeCell ref="A36:B36"/>
    <mergeCell ref="A37:B37"/>
    <mergeCell ref="A38:B38"/>
    <mergeCell ref="A39:B39"/>
    <mergeCell ref="A40:B40"/>
    <mergeCell ref="A41:B41"/>
    <mergeCell ref="C41:I41"/>
    <mergeCell ref="A42:B42"/>
    <mergeCell ref="C42:I42"/>
    <mergeCell ref="A43:B43"/>
    <mergeCell ref="C43:I43"/>
    <mergeCell ref="A44:B44"/>
    <mergeCell ref="A45:B45"/>
    <mergeCell ref="A46:B46"/>
    <mergeCell ref="C46:I46"/>
    <mergeCell ref="A47:B49"/>
    <mergeCell ref="C47:D47"/>
    <mergeCell ref="E47:G47"/>
    <mergeCell ref="H47:I47"/>
    <mergeCell ref="C48:D48"/>
    <mergeCell ref="C49:D49"/>
    <mergeCell ref="E49:G49"/>
    <mergeCell ref="H49:I49"/>
    <mergeCell ref="A50:B53"/>
    <mergeCell ref="E50:G50"/>
    <mergeCell ref="E51:G51"/>
    <mergeCell ref="E52:G52"/>
    <mergeCell ref="E53:G53"/>
    <mergeCell ref="A54:B55"/>
    <mergeCell ref="C54:I54"/>
    <mergeCell ref="C55:I55"/>
    <mergeCell ref="B56:D56"/>
    <mergeCell ref="E56:H56"/>
    <mergeCell ref="D57:F57"/>
  </mergeCells>
  <hyperlinks>
    <hyperlink ref="E56" r:id="rId1" display="nerimayama_sankou_kanri@googlegroups.com"/>
    <hyperlink ref="E50" r:id="rId2" display="chiko.cono@docomo.ne.jp"/>
    <hyperlink ref="E51" r:id="rId3" display="yamaa_shokai1959@ezweb.ne.jp"/>
    <hyperlink ref="E52" r:id="rId4" display="trinitakawasaki@docomo.ne.jp"/>
    <hyperlink ref="E53" r:id="rId5" display="sawasi-ri-si-248@docomo.ne.jp"/>
  </hyperlinks>
  <printOptions horizontalCentered="1" verticalCentered="1"/>
  <pageMargins left="0" right="0" top="0" bottom="0" header="0.5118110236220472" footer="0.5118110236220472"/>
  <pageSetup horizontalDpi="300" verticalDpi="300" orientation="portrait" paperSize="13" r:id="rId6"/>
</worksheet>
</file>

<file path=xl/worksheets/sheet4.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281</v>
      </c>
      <c r="B1" s="475"/>
      <c r="C1" s="475"/>
      <c r="D1" s="475"/>
      <c r="E1" s="475"/>
      <c r="F1" s="475"/>
      <c r="G1" s="475"/>
      <c r="H1" s="475"/>
      <c r="I1" s="475"/>
    </row>
    <row r="2" spans="1:9" ht="24">
      <c r="A2" s="476" t="s">
        <v>282</v>
      </c>
      <c r="B2" s="476"/>
      <c r="C2" s="476"/>
      <c r="D2" s="476"/>
      <c r="E2" s="477" t="s">
        <v>39</v>
      </c>
      <c r="F2" s="477"/>
      <c r="G2" s="20">
        <v>40909</v>
      </c>
      <c r="H2" s="19" t="s">
        <v>283</v>
      </c>
      <c r="I2" s="19" t="s">
        <v>284</v>
      </c>
    </row>
    <row r="3" spans="1:9" ht="13.5">
      <c r="A3" s="478" t="s">
        <v>285</v>
      </c>
      <c r="B3" s="479"/>
      <c r="C3" s="480" t="s">
        <v>286</v>
      </c>
      <c r="D3" s="480"/>
      <c r="E3" s="480"/>
      <c r="F3" s="480"/>
      <c r="G3" s="480"/>
      <c r="H3" s="480"/>
      <c r="I3" s="481"/>
    </row>
    <row r="4" spans="1:9" ht="13.5">
      <c r="A4" s="482" t="s">
        <v>38</v>
      </c>
      <c r="B4" s="483"/>
      <c r="C4" s="484" t="s">
        <v>287</v>
      </c>
      <c r="D4" s="485"/>
      <c r="E4" s="485"/>
      <c r="F4" s="485"/>
      <c r="G4" s="486"/>
      <c r="H4" s="18" t="s">
        <v>37</v>
      </c>
      <c r="I4" s="17" t="s">
        <v>288</v>
      </c>
    </row>
    <row r="5" spans="1:9" ht="13.5">
      <c r="A5" s="487" t="s">
        <v>36</v>
      </c>
      <c r="B5" s="488"/>
      <c r="C5" s="689">
        <v>40911</v>
      </c>
      <c r="D5" s="690"/>
      <c r="E5" s="690"/>
      <c r="F5" s="690"/>
      <c r="G5" s="203"/>
      <c r="H5" s="16" t="s">
        <v>35</v>
      </c>
      <c r="I5" s="15" t="s">
        <v>289</v>
      </c>
    </row>
    <row r="6" spans="1:9" ht="13.5">
      <c r="A6" s="492" t="s">
        <v>290</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c r="C8" s="49" t="s">
        <v>291</v>
      </c>
      <c r="D8" s="51">
        <v>62</v>
      </c>
      <c r="E8" s="51" t="s">
        <v>292</v>
      </c>
      <c r="F8" s="141">
        <v>10</v>
      </c>
      <c r="G8" s="49" t="s">
        <v>293</v>
      </c>
      <c r="H8" s="49" t="s">
        <v>294</v>
      </c>
      <c r="I8" s="50" t="s">
        <v>295</v>
      </c>
    </row>
    <row r="9" spans="1:9" ht="13.5">
      <c r="A9" s="13">
        <v>2</v>
      </c>
      <c r="B9" s="12" t="s">
        <v>296</v>
      </c>
      <c r="C9" s="204" t="s">
        <v>297</v>
      </c>
      <c r="D9" s="205">
        <v>50</v>
      </c>
      <c r="E9" s="205" t="s">
        <v>298</v>
      </c>
      <c r="F9" s="206">
        <v>10</v>
      </c>
      <c r="G9" s="206" t="s">
        <v>299</v>
      </c>
      <c r="H9" s="206" t="s">
        <v>300</v>
      </c>
      <c r="I9" s="207" t="s">
        <v>301</v>
      </c>
    </row>
    <row r="10" spans="1:10" ht="13.5">
      <c r="A10" s="13">
        <v>3</v>
      </c>
      <c r="B10" s="12"/>
      <c r="G10" s="56" t="s">
        <v>302</v>
      </c>
      <c r="J10" s="55"/>
    </row>
    <row r="11" spans="1:9" ht="13.5">
      <c r="A11" s="13">
        <v>4</v>
      </c>
      <c r="B11" s="12"/>
      <c r="C11" s="204"/>
      <c r="D11" s="143"/>
      <c r="E11" s="144"/>
      <c r="F11" s="208"/>
      <c r="G11" s="145"/>
      <c r="H11" s="145"/>
      <c r="I11" s="209"/>
    </row>
    <row r="12" spans="1:9" ht="13.5">
      <c r="A12" s="13">
        <v>5</v>
      </c>
      <c r="B12" s="12"/>
      <c r="C12" s="56"/>
      <c r="D12" s="12"/>
      <c r="E12" s="12"/>
      <c r="F12" s="11"/>
      <c r="H12" s="56"/>
      <c r="I12" s="10"/>
    </row>
    <row r="13" spans="1:8" ht="13.5">
      <c r="A13" s="13">
        <v>6</v>
      </c>
      <c r="B13" s="12"/>
      <c r="C13" s="57"/>
      <c r="D13" s="12"/>
      <c r="E13" s="12"/>
      <c r="F13" s="11"/>
      <c r="G13" s="56"/>
      <c r="H13" s="4"/>
    </row>
    <row r="14" spans="1:9" ht="13.5">
      <c r="A14" s="13">
        <v>7</v>
      </c>
      <c r="B14" s="12"/>
      <c r="C14" s="4"/>
      <c r="D14" s="12"/>
      <c r="E14" s="12"/>
      <c r="F14" s="11"/>
      <c r="G14" s="4"/>
      <c r="H14" s="140"/>
      <c r="I14" s="10"/>
    </row>
    <row r="15" spans="1:9" ht="13.5">
      <c r="A15" s="9">
        <v>8</v>
      </c>
      <c r="B15" s="8"/>
      <c r="C15" s="3"/>
      <c r="D15" s="8"/>
      <c r="E15" s="8"/>
      <c r="F15" s="7"/>
      <c r="G15" s="3"/>
      <c r="H15" s="3"/>
      <c r="I15" s="6"/>
    </row>
    <row r="16" spans="1:9" ht="13.5">
      <c r="A16" s="504" t="s">
        <v>26</v>
      </c>
      <c r="B16" s="505"/>
      <c r="C16" s="685">
        <v>40910</v>
      </c>
      <c r="D16" s="686"/>
      <c r="E16" s="686"/>
      <c r="F16" s="686"/>
      <c r="G16" s="687" t="s">
        <v>303</v>
      </c>
      <c r="H16" s="687"/>
      <c r="I16" s="688"/>
    </row>
    <row r="17" spans="1:9" ht="13.5">
      <c r="A17" s="509" t="s">
        <v>40</v>
      </c>
      <c r="B17" s="510"/>
      <c r="C17" s="511"/>
      <c r="D17" s="511"/>
      <c r="E17" s="511"/>
      <c r="F17" s="511"/>
      <c r="G17" s="511"/>
      <c r="H17" s="511"/>
      <c r="I17" s="512"/>
    </row>
    <row r="18" spans="1:10" ht="13.5">
      <c r="A18" s="513">
        <v>40910</v>
      </c>
      <c r="B18" s="514"/>
      <c r="C18" s="517" t="s">
        <v>304</v>
      </c>
      <c r="D18" s="517"/>
      <c r="E18" s="517"/>
      <c r="F18" s="517"/>
      <c r="G18" s="517"/>
      <c r="H18" s="517"/>
      <c r="I18" s="518"/>
      <c r="J18" s="58"/>
    </row>
    <row r="19" spans="1:10" ht="13.5">
      <c r="A19" s="513">
        <v>40911</v>
      </c>
      <c r="B19" s="514"/>
      <c r="C19" s="517" t="s">
        <v>305</v>
      </c>
      <c r="D19" s="517"/>
      <c r="E19" s="517"/>
      <c r="F19" s="517"/>
      <c r="G19" s="517"/>
      <c r="H19" s="517"/>
      <c r="I19" s="518"/>
      <c r="J19" s="58"/>
    </row>
    <row r="20" spans="1:10" ht="13.5">
      <c r="A20" s="513"/>
      <c r="B20" s="514"/>
      <c r="C20" s="517"/>
      <c r="D20" s="517"/>
      <c r="E20" s="517"/>
      <c r="F20" s="517"/>
      <c r="G20" s="517"/>
      <c r="H20" s="517"/>
      <c r="I20" s="518"/>
      <c r="J20" s="58"/>
    </row>
    <row r="21" spans="1:10" ht="13.5">
      <c r="A21" s="513"/>
      <c r="B21" s="514"/>
      <c r="C21" s="517"/>
      <c r="D21" s="517"/>
      <c r="E21" s="517"/>
      <c r="F21" s="517"/>
      <c r="G21" s="517"/>
      <c r="H21" s="517"/>
      <c r="I21" s="518"/>
      <c r="J21" s="58"/>
    </row>
    <row r="22" spans="1:10" ht="13.5">
      <c r="A22" s="513" t="s">
        <v>306</v>
      </c>
      <c r="B22" s="514"/>
      <c r="C22" s="517"/>
      <c r="D22" s="517"/>
      <c r="E22" s="517"/>
      <c r="F22" s="517"/>
      <c r="G22" s="517"/>
      <c r="H22" s="517"/>
      <c r="I22" s="518"/>
      <c r="J22" s="58"/>
    </row>
    <row r="23" spans="1:10" ht="13.5">
      <c r="A23" s="513" t="s">
        <v>306</v>
      </c>
      <c r="B23" s="514"/>
      <c r="C23" s="517"/>
      <c r="D23" s="517"/>
      <c r="E23" s="517"/>
      <c r="F23" s="517"/>
      <c r="G23" s="517"/>
      <c r="H23" s="517"/>
      <c r="I23" s="518"/>
      <c r="J23" s="58"/>
    </row>
    <row r="24" spans="1:10" ht="13.5">
      <c r="A24" s="513" t="s">
        <v>306</v>
      </c>
      <c r="B24" s="514"/>
      <c r="C24" s="517"/>
      <c r="D24" s="517"/>
      <c r="E24" s="517"/>
      <c r="F24" s="517"/>
      <c r="G24" s="517"/>
      <c r="H24" s="517"/>
      <c r="I24" s="518"/>
      <c r="J24" s="58"/>
    </row>
    <row r="25" spans="1:10" ht="13.5">
      <c r="A25" s="513" t="s">
        <v>306</v>
      </c>
      <c r="B25" s="514"/>
      <c r="C25" s="517"/>
      <c r="D25" s="517"/>
      <c r="E25" s="517"/>
      <c r="F25" s="517"/>
      <c r="G25" s="517"/>
      <c r="H25" s="517"/>
      <c r="I25" s="518"/>
      <c r="J25" s="58"/>
    </row>
    <row r="26" spans="1:10" ht="13.5">
      <c r="A26" s="519" t="s">
        <v>306</v>
      </c>
      <c r="B26" s="520"/>
      <c r="C26" s="521" t="s">
        <v>307</v>
      </c>
      <c r="D26" s="521"/>
      <c r="E26" s="521"/>
      <c r="F26" s="521"/>
      <c r="G26" s="521"/>
      <c r="H26" s="521"/>
      <c r="I26" s="522"/>
      <c r="J26" s="58"/>
    </row>
    <row r="27" spans="1:10" ht="13.5">
      <c r="A27" s="523" t="s">
        <v>25</v>
      </c>
      <c r="B27" s="524"/>
      <c r="C27" s="527" t="s">
        <v>0</v>
      </c>
      <c r="D27" s="528"/>
      <c r="E27" s="528"/>
      <c r="F27" s="529"/>
      <c r="G27" s="154">
        <v>40911</v>
      </c>
      <c r="H27" s="530">
        <v>0.9166666666666666</v>
      </c>
      <c r="I27" s="531"/>
      <c r="J27" s="58"/>
    </row>
    <row r="28" spans="1:10" ht="13.5">
      <c r="A28" s="525"/>
      <c r="B28" s="526"/>
      <c r="C28" s="532" t="s">
        <v>24</v>
      </c>
      <c r="D28" s="532"/>
      <c r="E28" s="532"/>
      <c r="F28" s="532"/>
      <c r="G28" s="532"/>
      <c r="H28" s="532"/>
      <c r="I28" s="533"/>
      <c r="J28" s="58"/>
    </row>
    <row r="29" spans="1:10" ht="13.5">
      <c r="A29" s="534" t="s">
        <v>23</v>
      </c>
      <c r="B29" s="535"/>
      <c r="C29" s="536" t="s">
        <v>308</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t="s">
        <v>41</v>
      </c>
      <c r="D40" s="550"/>
      <c r="E40" s="550"/>
      <c r="F40" s="550"/>
      <c r="G40" s="550"/>
      <c r="H40" s="550"/>
      <c r="I40" s="551"/>
    </row>
    <row r="41" spans="1:9" ht="13.5">
      <c r="A41" s="534" t="s">
        <v>20</v>
      </c>
      <c r="B41" s="552"/>
      <c r="C41" s="553" t="s">
        <v>309</v>
      </c>
      <c r="D41" s="554"/>
      <c r="E41" s="554"/>
      <c r="F41" s="554"/>
      <c r="G41" s="554"/>
      <c r="H41" s="554"/>
      <c r="I41" s="555"/>
    </row>
    <row r="42" spans="1:9" ht="13.5">
      <c r="A42" s="504" t="s">
        <v>19</v>
      </c>
      <c r="B42" s="556"/>
      <c r="C42" s="557" t="s">
        <v>310</v>
      </c>
      <c r="D42" s="558"/>
      <c r="E42" s="558"/>
      <c r="F42" s="558"/>
      <c r="G42" s="558"/>
      <c r="H42" s="558"/>
      <c r="I42" s="559"/>
    </row>
    <row r="43" spans="1:9" ht="13.5">
      <c r="A43" s="560" t="s">
        <v>18</v>
      </c>
      <c r="B43" s="561"/>
      <c r="C43" s="682" t="s">
        <v>311</v>
      </c>
      <c r="D43" s="683"/>
      <c r="E43" s="683"/>
      <c r="F43" s="683"/>
      <c r="G43" s="683"/>
      <c r="H43" s="683"/>
      <c r="I43" s="684"/>
    </row>
    <row r="44" spans="1:9" ht="13.5">
      <c r="A44" s="545"/>
      <c r="B44" s="562"/>
      <c r="C44" s="484" t="s">
        <v>312</v>
      </c>
      <c r="D44" s="485"/>
      <c r="E44" s="485"/>
      <c r="F44" s="485"/>
      <c r="G44" s="485"/>
      <c r="H44" s="485"/>
      <c r="I44" s="678"/>
    </row>
    <row r="45" spans="1:9" ht="13.5">
      <c r="A45" s="545"/>
      <c r="B45" s="562"/>
      <c r="C45" s="563" t="s">
        <v>312</v>
      </c>
      <c r="D45" s="564"/>
      <c r="E45" s="564"/>
      <c r="F45" s="564"/>
      <c r="G45" s="564"/>
      <c r="H45" s="564"/>
      <c r="I45" s="565"/>
    </row>
    <row r="46" spans="1:9" ht="13.5">
      <c r="A46" s="566" t="s">
        <v>1</v>
      </c>
      <c r="B46" s="567"/>
      <c r="C46" s="572" t="s">
        <v>2</v>
      </c>
      <c r="D46" s="573"/>
      <c r="E46" s="572" t="s">
        <v>313</v>
      </c>
      <c r="F46" s="574"/>
      <c r="G46" s="573"/>
      <c r="H46" s="574" t="s">
        <v>314</v>
      </c>
      <c r="I46" s="575"/>
    </row>
    <row r="47" spans="1:9" ht="13.5">
      <c r="A47" s="568"/>
      <c r="B47" s="569"/>
      <c r="C47" s="679" t="s">
        <v>315</v>
      </c>
      <c r="D47" s="680"/>
      <c r="E47" s="681" t="s">
        <v>316</v>
      </c>
      <c r="F47" s="676"/>
      <c r="G47" s="677"/>
      <c r="H47" s="157" t="s">
        <v>317</v>
      </c>
      <c r="I47" s="158" t="s">
        <v>318</v>
      </c>
    </row>
    <row r="48" spans="1:9" ht="13.5">
      <c r="A48" s="570"/>
      <c r="B48" s="571"/>
      <c r="C48" s="667"/>
      <c r="D48" s="668"/>
      <c r="E48" s="667"/>
      <c r="F48" s="669"/>
      <c r="G48" s="668"/>
      <c r="H48" s="669"/>
      <c r="I48" s="670"/>
    </row>
    <row r="49" spans="1:9" ht="13.5">
      <c r="A49" s="580" t="s">
        <v>3</v>
      </c>
      <c r="B49" s="581"/>
      <c r="C49" s="22" t="s">
        <v>319</v>
      </c>
      <c r="D49" s="25"/>
      <c r="E49" s="671" t="s">
        <v>320</v>
      </c>
      <c r="F49" s="672"/>
      <c r="G49" s="673"/>
      <c r="H49" s="26" t="s">
        <v>321</v>
      </c>
      <c r="I49" s="156" t="s">
        <v>322</v>
      </c>
    </row>
    <row r="50" spans="1:9" ht="13.5">
      <c r="A50" s="582"/>
      <c r="B50" s="583"/>
      <c r="C50" s="23" t="s">
        <v>323</v>
      </c>
      <c r="D50" s="24"/>
      <c r="E50" s="674" t="s">
        <v>324</v>
      </c>
      <c r="F50" s="674"/>
      <c r="G50" s="674"/>
      <c r="H50" s="27" t="s">
        <v>325</v>
      </c>
      <c r="I50" s="155" t="s">
        <v>326</v>
      </c>
    </row>
    <row r="51" spans="1:9" ht="13.5">
      <c r="A51" s="582"/>
      <c r="B51" s="583"/>
      <c r="C51" s="23" t="s">
        <v>48</v>
      </c>
      <c r="D51" s="24"/>
      <c r="E51" s="674" t="s">
        <v>327</v>
      </c>
      <c r="F51" s="674"/>
      <c r="G51" s="674"/>
      <c r="H51" s="27" t="s">
        <v>328</v>
      </c>
      <c r="I51" s="155"/>
    </row>
    <row r="52" spans="1:9" ht="13.5">
      <c r="A52" s="584"/>
      <c r="B52" s="585"/>
      <c r="C52" s="21" t="s">
        <v>329</v>
      </c>
      <c r="D52" s="61"/>
      <c r="E52" s="675" t="s">
        <v>330</v>
      </c>
      <c r="F52" s="676"/>
      <c r="G52" s="677"/>
      <c r="H52" s="157" t="s">
        <v>331</v>
      </c>
      <c r="I52" s="158" t="s">
        <v>332</v>
      </c>
    </row>
    <row r="53" spans="1:9" ht="13.5" customHeight="1">
      <c r="A53" s="665" t="s">
        <v>4</v>
      </c>
      <c r="B53" s="666"/>
      <c r="C53" s="596" t="s">
        <v>333</v>
      </c>
      <c r="D53" s="597"/>
      <c r="E53" s="597"/>
      <c r="F53" s="597"/>
      <c r="G53" s="597"/>
      <c r="H53" s="597"/>
      <c r="I53" s="598"/>
    </row>
    <row r="54" spans="1:9" ht="13.5">
      <c r="A54" s="594"/>
      <c r="B54" s="595"/>
      <c r="C54" s="599" t="s">
        <v>334</v>
      </c>
      <c r="D54" s="600"/>
      <c r="E54" s="600"/>
      <c r="F54" s="600"/>
      <c r="G54" s="600"/>
      <c r="H54" s="600"/>
      <c r="I54" s="601"/>
    </row>
    <row r="55" spans="2:9" ht="13.5" customHeight="1">
      <c r="B55" s="602" t="s">
        <v>5</v>
      </c>
      <c r="C55" s="602"/>
      <c r="D55" s="602"/>
      <c r="E55" s="603" t="s">
        <v>335</v>
      </c>
      <c r="F55" s="603"/>
      <c r="G55" s="603"/>
      <c r="H55" s="603"/>
      <c r="I55" s="28"/>
    </row>
    <row r="56" spans="1:6" ht="13.5">
      <c r="A56" s="62" t="s">
        <v>49</v>
      </c>
      <c r="D56" s="604" t="s">
        <v>6</v>
      </c>
      <c r="E56" s="604"/>
      <c r="F56" s="604"/>
    </row>
  </sheetData>
  <sheetProtection/>
  <mergeCells count="86">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1"/>
    <mergeCell ref="C21:I21"/>
    <mergeCell ref="A22:B22"/>
    <mergeCell ref="C22:I22"/>
    <mergeCell ref="A23:B23"/>
    <mergeCell ref="C23:I23"/>
    <mergeCell ref="A24:B24"/>
    <mergeCell ref="C24:I24"/>
    <mergeCell ref="A25:B25"/>
    <mergeCell ref="C25:I25"/>
    <mergeCell ref="A26:B26"/>
    <mergeCell ref="C26:I26"/>
    <mergeCell ref="A27:B28"/>
    <mergeCell ref="C27:F27"/>
    <mergeCell ref="H27:I27"/>
    <mergeCell ref="C28:I28"/>
    <mergeCell ref="A29:B29"/>
    <mergeCell ref="C29:I39"/>
    <mergeCell ref="A32:B32"/>
    <mergeCell ref="A33:B33"/>
    <mergeCell ref="A34:B34"/>
    <mergeCell ref="A35:B35"/>
    <mergeCell ref="A36:B36"/>
    <mergeCell ref="A37:B37"/>
    <mergeCell ref="A38:B38"/>
    <mergeCell ref="A39:B39"/>
    <mergeCell ref="A40:B40"/>
    <mergeCell ref="C40:I40"/>
    <mergeCell ref="A41:B41"/>
    <mergeCell ref="C41:I41"/>
    <mergeCell ref="A42:B42"/>
    <mergeCell ref="C42:I42"/>
    <mergeCell ref="A43:B43"/>
    <mergeCell ref="C43:I43"/>
    <mergeCell ref="A44:B44"/>
    <mergeCell ref="C44:I44"/>
    <mergeCell ref="A45:B45"/>
    <mergeCell ref="C45:I45"/>
    <mergeCell ref="A46:B48"/>
    <mergeCell ref="C46:D46"/>
    <mergeCell ref="E46:G46"/>
    <mergeCell ref="H46:I46"/>
    <mergeCell ref="C47:D47"/>
    <mergeCell ref="E47:G47"/>
    <mergeCell ref="C48:D48"/>
    <mergeCell ref="E48:G48"/>
    <mergeCell ref="H48:I48"/>
    <mergeCell ref="A49:B52"/>
    <mergeCell ref="E49:G49"/>
    <mergeCell ref="E50:G50"/>
    <mergeCell ref="E51:G51"/>
    <mergeCell ref="E52:G52"/>
    <mergeCell ref="A53:B54"/>
    <mergeCell ref="C53:I53"/>
    <mergeCell ref="C54:I54"/>
    <mergeCell ref="B55:D55"/>
    <mergeCell ref="E55:H55"/>
    <mergeCell ref="D56:F56"/>
  </mergeCells>
  <hyperlinks>
    <hyperlink ref="E55" r:id="rId1" display="nerimayama_sankou_kanri@googlegroups.com"/>
    <hyperlink ref="E47" r:id="rId2" display="kz9admbdn80600316vcb@docomo.ne.jp"/>
  </hyperlinks>
  <printOptions horizontalCentered="1" verticalCentered="1"/>
  <pageMargins left="0" right="0" top="0" bottom="0" header="0.5118110236220472" footer="0.5118110236220472"/>
  <pageSetup horizontalDpi="300" verticalDpi="300" orientation="portrait" paperSize="13" r:id="rId3"/>
</worksheet>
</file>

<file path=xl/worksheets/sheet5.xml><?xml version="1.0" encoding="utf-8"?>
<worksheet xmlns="http://schemas.openxmlformats.org/spreadsheetml/2006/main" xmlns:r="http://schemas.openxmlformats.org/officeDocument/2006/relationships">
  <dimension ref="A1:J48"/>
  <sheetViews>
    <sheetView zoomScalePageLayoutView="0" workbookViewId="0" topLeftCell="A1">
      <selection activeCell="A1" sqref="A1:I1"/>
    </sheetView>
  </sheetViews>
  <sheetFormatPr defaultColWidth="9.375" defaultRowHeight="12.75"/>
  <cols>
    <col min="1" max="1" width="4.00390625" style="159" customWidth="1"/>
    <col min="2" max="2" width="6.875" style="159" customWidth="1"/>
    <col min="3" max="3" width="11.75390625" style="159" customWidth="1"/>
    <col min="4" max="4" width="4.00390625" style="159" customWidth="1"/>
    <col min="5" max="5" width="3.875" style="159" customWidth="1"/>
    <col min="6" max="6" width="4.00390625" style="159" customWidth="1"/>
    <col min="7" max="7" width="30.75390625" style="159" customWidth="1"/>
    <col min="8" max="8" width="11.875" style="159" customWidth="1"/>
    <col min="9" max="9" width="15.25390625" style="159" customWidth="1"/>
    <col min="10" max="16384" width="9.375" style="159" customWidth="1"/>
  </cols>
  <sheetData>
    <row r="1" spans="1:9" ht="13.5">
      <c r="A1" s="735" t="s">
        <v>117</v>
      </c>
      <c r="B1" s="735"/>
      <c r="C1" s="735"/>
      <c r="D1" s="735"/>
      <c r="E1" s="735"/>
      <c r="F1" s="735"/>
      <c r="G1" s="735"/>
      <c r="H1" s="735"/>
      <c r="I1" s="735"/>
    </row>
    <row r="2" spans="1:9" ht="24">
      <c r="A2" s="736" t="s">
        <v>118</v>
      </c>
      <c r="B2" s="736"/>
      <c r="C2" s="736"/>
      <c r="D2" s="736"/>
      <c r="E2" s="737" t="s">
        <v>119</v>
      </c>
      <c r="F2" s="737"/>
      <c r="G2" s="160">
        <v>40909</v>
      </c>
      <c r="H2" s="161" t="s">
        <v>120</v>
      </c>
      <c r="I2" s="161" t="s">
        <v>258</v>
      </c>
    </row>
    <row r="3" spans="1:9" ht="13.5">
      <c r="A3" s="726" t="s">
        <v>122</v>
      </c>
      <c r="B3" s="726"/>
      <c r="C3" s="710" t="s">
        <v>259</v>
      </c>
      <c r="D3" s="710"/>
      <c r="E3" s="710"/>
      <c r="F3" s="710"/>
      <c r="G3" s="710"/>
      <c r="H3" s="710"/>
      <c r="I3" s="710"/>
    </row>
    <row r="4" spans="1:9" ht="13.5">
      <c r="A4" s="713" t="s">
        <v>38</v>
      </c>
      <c r="B4" s="713"/>
      <c r="C4" s="710" t="s">
        <v>260</v>
      </c>
      <c r="D4" s="710"/>
      <c r="E4" s="710"/>
      <c r="F4" s="710"/>
      <c r="G4" s="710"/>
      <c r="H4" s="162" t="s">
        <v>125</v>
      </c>
      <c r="I4" s="163" t="s">
        <v>261</v>
      </c>
    </row>
    <row r="5" spans="1:9" ht="13.5">
      <c r="A5" s="730" t="s">
        <v>36</v>
      </c>
      <c r="B5" s="730"/>
      <c r="C5" s="731">
        <v>40912</v>
      </c>
      <c r="D5" s="731"/>
      <c r="E5" s="731"/>
      <c r="F5" s="731"/>
      <c r="G5" s="164"/>
      <c r="H5" s="165" t="s">
        <v>126</v>
      </c>
      <c r="I5" s="166"/>
    </row>
    <row r="6" spans="1:9" ht="13.5">
      <c r="A6" s="717" t="s">
        <v>127</v>
      </c>
      <c r="B6" s="717" t="s">
        <v>34</v>
      </c>
      <c r="C6" s="717" t="s">
        <v>28</v>
      </c>
      <c r="D6" s="732" t="s">
        <v>128</v>
      </c>
      <c r="E6" s="733" t="s">
        <v>129</v>
      </c>
      <c r="F6" s="734" t="s">
        <v>130</v>
      </c>
      <c r="G6" s="717" t="s">
        <v>30</v>
      </c>
      <c r="H6" s="725" t="s">
        <v>29</v>
      </c>
      <c r="I6" s="725"/>
    </row>
    <row r="7" spans="1:9" ht="13.5">
      <c r="A7" s="717"/>
      <c r="B7" s="717"/>
      <c r="C7" s="717"/>
      <c r="D7" s="732"/>
      <c r="E7" s="733"/>
      <c r="F7" s="734"/>
      <c r="G7" s="717"/>
      <c r="H7" s="167" t="s">
        <v>28</v>
      </c>
      <c r="I7" s="167" t="s">
        <v>27</v>
      </c>
    </row>
    <row r="8" spans="1:9" ht="13.5">
      <c r="A8" s="168">
        <v>1</v>
      </c>
      <c r="B8" s="169" t="s">
        <v>131</v>
      </c>
      <c r="C8" s="170" t="s">
        <v>262</v>
      </c>
      <c r="D8" s="171">
        <v>52</v>
      </c>
      <c r="E8" s="171" t="s">
        <v>263</v>
      </c>
      <c r="F8" s="171">
        <v>10</v>
      </c>
      <c r="G8" s="172" t="s">
        <v>264</v>
      </c>
      <c r="H8" s="172" t="s">
        <v>265</v>
      </c>
      <c r="I8" s="173" t="s">
        <v>266</v>
      </c>
    </row>
    <row r="9" spans="1:9" ht="13.5">
      <c r="A9" s="168">
        <v>2</v>
      </c>
      <c r="B9" s="169"/>
      <c r="C9" s="173" t="s">
        <v>267</v>
      </c>
      <c r="D9" s="174">
        <v>52</v>
      </c>
      <c r="E9" s="175" t="s">
        <v>223</v>
      </c>
      <c r="F9" s="174">
        <v>10</v>
      </c>
      <c r="G9" s="170" t="s">
        <v>268</v>
      </c>
      <c r="H9" s="176" t="s">
        <v>269</v>
      </c>
      <c r="I9" s="173" t="s">
        <v>270</v>
      </c>
    </row>
    <row r="10" spans="1:10" ht="13.5">
      <c r="A10" s="168">
        <v>3</v>
      </c>
      <c r="B10" s="169"/>
      <c r="C10" s="172"/>
      <c r="D10" s="172"/>
      <c r="E10" s="171"/>
      <c r="F10" s="177"/>
      <c r="G10" s="172"/>
      <c r="H10" s="172"/>
      <c r="I10" s="178"/>
      <c r="J10" s="179"/>
    </row>
    <row r="11" spans="1:9" ht="13.5">
      <c r="A11" s="168">
        <v>4</v>
      </c>
      <c r="B11" s="169"/>
      <c r="C11" s="180"/>
      <c r="D11" s="181"/>
      <c r="E11" s="182"/>
      <c r="F11" s="183"/>
      <c r="G11" s="184"/>
      <c r="H11" s="184"/>
      <c r="I11" s="182"/>
    </row>
    <row r="12" spans="1:9" ht="13.5">
      <c r="A12" s="168">
        <v>5</v>
      </c>
      <c r="B12" s="169"/>
      <c r="C12" s="185"/>
      <c r="D12" s="169"/>
      <c r="E12" s="169"/>
      <c r="F12" s="186"/>
      <c r="G12" s="185"/>
      <c r="H12" s="185"/>
      <c r="I12" s="169"/>
    </row>
    <row r="13" spans="1:9" ht="13.5">
      <c r="A13" s="168">
        <v>6</v>
      </c>
      <c r="B13" s="169"/>
      <c r="C13" s="187"/>
      <c r="D13" s="169"/>
      <c r="E13" s="169"/>
      <c r="F13" s="186"/>
      <c r="G13" s="185"/>
      <c r="H13" s="188"/>
      <c r="I13" s="169"/>
    </row>
    <row r="14" spans="1:9" ht="13.5">
      <c r="A14" s="168">
        <v>7</v>
      </c>
      <c r="B14" s="169"/>
      <c r="C14" s="188"/>
      <c r="D14" s="169"/>
      <c r="E14" s="169"/>
      <c r="F14" s="186"/>
      <c r="G14" s="188"/>
      <c r="H14" s="188"/>
      <c r="I14" s="169"/>
    </row>
    <row r="15" spans="1:9" ht="13.5">
      <c r="A15" s="168">
        <v>8</v>
      </c>
      <c r="B15" s="169"/>
      <c r="C15" s="188"/>
      <c r="D15" s="169"/>
      <c r="E15" s="169"/>
      <c r="F15" s="186"/>
      <c r="G15" s="188"/>
      <c r="H15" s="188"/>
      <c r="I15" s="169"/>
    </row>
    <row r="16" spans="1:9" ht="13.5">
      <c r="A16" s="726" t="s">
        <v>138</v>
      </c>
      <c r="B16" s="726"/>
      <c r="C16" s="727">
        <v>40912</v>
      </c>
      <c r="D16" s="727"/>
      <c r="E16" s="727"/>
      <c r="F16" s="727"/>
      <c r="G16" s="728" t="s">
        <v>271</v>
      </c>
      <c r="H16" s="728"/>
      <c r="I16" s="728"/>
    </row>
    <row r="17" spans="1:9" ht="13.5">
      <c r="A17" s="725" t="s">
        <v>140</v>
      </c>
      <c r="B17" s="725"/>
      <c r="C17" s="729"/>
      <c r="D17" s="729"/>
      <c r="E17" s="729"/>
      <c r="F17" s="729"/>
      <c r="G17" s="729"/>
      <c r="H17" s="729"/>
      <c r="I17" s="729"/>
    </row>
    <row r="18" spans="1:10" ht="13.5">
      <c r="A18" s="723">
        <v>40547</v>
      </c>
      <c r="B18" s="723"/>
      <c r="C18" s="724" t="s">
        <v>272</v>
      </c>
      <c r="D18" s="724"/>
      <c r="E18" s="724"/>
      <c r="F18" s="724"/>
      <c r="G18" s="724"/>
      <c r="H18" s="724"/>
      <c r="I18" s="724"/>
      <c r="J18" s="189"/>
    </row>
    <row r="19" spans="1:10" ht="13.5">
      <c r="A19" s="723" t="s">
        <v>142</v>
      </c>
      <c r="B19" s="723"/>
      <c r="C19" s="701"/>
      <c r="D19" s="701"/>
      <c r="E19" s="701"/>
      <c r="F19" s="701"/>
      <c r="G19" s="701"/>
      <c r="H19" s="701"/>
      <c r="I19" s="701"/>
      <c r="J19" s="189"/>
    </row>
    <row r="20" spans="1:10" ht="13.5">
      <c r="A20" s="723" t="s">
        <v>142</v>
      </c>
      <c r="B20" s="723"/>
      <c r="C20" s="701"/>
      <c r="D20" s="701"/>
      <c r="E20" s="701"/>
      <c r="F20" s="701"/>
      <c r="G20" s="701"/>
      <c r="H20" s="701"/>
      <c r="I20" s="701"/>
      <c r="J20" s="189"/>
    </row>
    <row r="21" spans="1:10" ht="13.5">
      <c r="A21" s="717" t="s">
        <v>145</v>
      </c>
      <c r="B21" s="717"/>
      <c r="C21" s="718" t="s">
        <v>273</v>
      </c>
      <c r="D21" s="718"/>
      <c r="E21" s="718"/>
      <c r="F21" s="718"/>
      <c r="G21" s="190">
        <v>40547</v>
      </c>
      <c r="H21" s="719">
        <v>0.7916666666666666</v>
      </c>
      <c r="I21" s="719"/>
      <c r="J21" s="189"/>
    </row>
    <row r="22" spans="1:10" ht="13.5">
      <c r="A22" s="717"/>
      <c r="B22" s="717"/>
      <c r="C22" s="720" t="s">
        <v>274</v>
      </c>
      <c r="D22" s="720"/>
      <c r="E22" s="720"/>
      <c r="F22" s="720"/>
      <c r="G22" s="720"/>
      <c r="H22" s="720"/>
      <c r="I22" s="720"/>
      <c r="J22" s="189"/>
    </row>
    <row r="23" spans="1:10" ht="13.5">
      <c r="A23" s="721" t="s">
        <v>149</v>
      </c>
      <c r="B23" s="721"/>
      <c r="C23" s="722" t="s">
        <v>275</v>
      </c>
      <c r="D23" s="722"/>
      <c r="E23" s="722"/>
      <c r="F23" s="722"/>
      <c r="G23" s="722"/>
      <c r="H23" s="722"/>
      <c r="I23" s="722"/>
      <c r="J23" s="189"/>
    </row>
    <row r="24" spans="1:10" ht="13.5">
      <c r="A24" s="191" t="s">
        <v>151</v>
      </c>
      <c r="B24" s="192"/>
      <c r="C24" s="722"/>
      <c r="D24" s="722"/>
      <c r="E24" s="722"/>
      <c r="F24" s="722"/>
      <c r="G24" s="722"/>
      <c r="H24" s="722"/>
      <c r="I24" s="722"/>
      <c r="J24" s="189"/>
    </row>
    <row r="25" spans="1:10" ht="13.5">
      <c r="A25" s="191" t="s">
        <v>152</v>
      </c>
      <c r="B25" s="192"/>
      <c r="C25" s="722"/>
      <c r="D25" s="722"/>
      <c r="E25" s="722"/>
      <c r="F25" s="722"/>
      <c r="G25" s="722"/>
      <c r="H25" s="722"/>
      <c r="I25" s="722"/>
      <c r="J25" s="189"/>
    </row>
    <row r="26" spans="1:9" ht="13.5">
      <c r="A26" s="716"/>
      <c r="B26" s="716"/>
      <c r="C26" s="722"/>
      <c r="D26" s="722"/>
      <c r="E26" s="722"/>
      <c r="F26" s="722"/>
      <c r="G26" s="722"/>
      <c r="H26" s="722"/>
      <c r="I26" s="722"/>
    </row>
    <row r="27" spans="1:9" ht="13.5">
      <c r="A27" s="716"/>
      <c r="B27" s="716"/>
      <c r="C27" s="722"/>
      <c r="D27" s="722"/>
      <c r="E27" s="722"/>
      <c r="F27" s="722"/>
      <c r="G27" s="722"/>
      <c r="H27" s="722"/>
      <c r="I27" s="722"/>
    </row>
    <row r="28" spans="1:9" ht="13.5">
      <c r="A28" s="716"/>
      <c r="B28" s="716"/>
      <c r="C28" s="722"/>
      <c r="D28" s="722"/>
      <c r="E28" s="722"/>
      <c r="F28" s="722"/>
      <c r="G28" s="722"/>
      <c r="H28" s="722"/>
      <c r="I28" s="722"/>
    </row>
    <row r="29" spans="1:9" ht="13.5">
      <c r="A29" s="716"/>
      <c r="B29" s="716"/>
      <c r="C29" s="722"/>
      <c r="D29" s="722"/>
      <c r="E29" s="722"/>
      <c r="F29" s="722"/>
      <c r="G29" s="722"/>
      <c r="H29" s="722"/>
      <c r="I29" s="722"/>
    </row>
    <row r="30" spans="1:9" ht="13.5">
      <c r="A30" s="716"/>
      <c r="B30" s="716"/>
      <c r="C30" s="722"/>
      <c r="D30" s="722"/>
      <c r="E30" s="722"/>
      <c r="F30" s="722"/>
      <c r="G30" s="722"/>
      <c r="H30" s="722"/>
      <c r="I30" s="722"/>
    </row>
    <row r="31" spans="1:9" ht="13.5">
      <c r="A31" s="716"/>
      <c r="B31" s="716"/>
      <c r="C31" s="722"/>
      <c r="D31" s="722"/>
      <c r="E31" s="722"/>
      <c r="F31" s="722"/>
      <c r="G31" s="722"/>
      <c r="H31" s="722"/>
      <c r="I31" s="722"/>
    </row>
    <row r="32" spans="1:9" ht="13.5">
      <c r="A32" s="716"/>
      <c r="B32" s="716"/>
      <c r="C32" s="722"/>
      <c r="D32" s="722"/>
      <c r="E32" s="722"/>
      <c r="F32" s="722"/>
      <c r="G32" s="722"/>
      <c r="H32" s="722"/>
      <c r="I32" s="722"/>
    </row>
    <row r="33" spans="1:9" ht="13.5">
      <c r="A33" s="716"/>
      <c r="B33" s="716"/>
      <c r="C33" s="722"/>
      <c r="D33" s="722"/>
      <c r="E33" s="722"/>
      <c r="F33" s="722"/>
      <c r="G33" s="722"/>
      <c r="H33" s="722"/>
      <c r="I33" s="722"/>
    </row>
    <row r="34" spans="1:9" ht="13.5">
      <c r="A34" s="716"/>
      <c r="B34" s="716"/>
      <c r="C34" s="722"/>
      <c r="D34" s="722"/>
      <c r="E34" s="722"/>
      <c r="F34" s="722"/>
      <c r="G34" s="722"/>
      <c r="H34" s="722"/>
      <c r="I34" s="722"/>
    </row>
    <row r="35" spans="1:9" ht="13.5">
      <c r="A35" s="703"/>
      <c r="B35" s="703"/>
      <c r="C35" s="710" t="s">
        <v>153</v>
      </c>
      <c r="D35" s="710"/>
      <c r="E35" s="710"/>
      <c r="F35" s="710"/>
      <c r="G35" s="710"/>
      <c r="H35" s="710"/>
      <c r="I35" s="710"/>
    </row>
    <row r="36" spans="1:9" ht="13.5">
      <c r="A36" s="711" t="s">
        <v>154</v>
      </c>
      <c r="B36" s="711"/>
      <c r="C36" s="712" t="s">
        <v>276</v>
      </c>
      <c r="D36" s="712"/>
      <c r="E36" s="712"/>
      <c r="F36" s="712"/>
      <c r="G36" s="712"/>
      <c r="H36" s="712"/>
      <c r="I36" s="712"/>
    </row>
    <row r="37" spans="1:9" ht="13.5">
      <c r="A37" s="713" t="s">
        <v>156</v>
      </c>
      <c r="B37" s="713"/>
      <c r="C37" s="710" t="s">
        <v>157</v>
      </c>
      <c r="D37" s="710"/>
      <c r="E37" s="710"/>
      <c r="F37" s="710"/>
      <c r="G37" s="710"/>
      <c r="H37" s="710"/>
      <c r="I37" s="710"/>
    </row>
    <row r="38" spans="1:9" ht="13.5">
      <c r="A38" s="714" t="s">
        <v>158</v>
      </c>
      <c r="B38" s="714"/>
      <c r="C38" s="715" t="s">
        <v>277</v>
      </c>
      <c r="D38" s="715"/>
      <c r="E38" s="715"/>
      <c r="F38" s="715"/>
      <c r="G38" s="715"/>
      <c r="H38" s="715"/>
      <c r="I38" s="715"/>
    </row>
    <row r="39" spans="1:9" ht="13.5">
      <c r="A39" s="707" t="s">
        <v>278</v>
      </c>
      <c r="B39" s="707"/>
      <c r="C39" s="708" t="s">
        <v>162</v>
      </c>
      <c r="D39" s="708"/>
      <c r="E39" s="708" t="s">
        <v>163</v>
      </c>
      <c r="F39" s="708"/>
      <c r="G39" s="708"/>
      <c r="H39" s="709" t="s">
        <v>164</v>
      </c>
      <c r="I39" s="709"/>
    </row>
    <row r="40" spans="1:9" ht="13.5">
      <c r="A40" s="707"/>
      <c r="B40" s="707"/>
      <c r="C40" s="708" t="s">
        <v>279</v>
      </c>
      <c r="D40" s="708"/>
      <c r="E40" s="708" t="s">
        <v>182</v>
      </c>
      <c r="F40" s="708"/>
      <c r="G40" s="708"/>
      <c r="H40" s="709" t="s">
        <v>184</v>
      </c>
      <c r="I40" s="709"/>
    </row>
    <row r="41" spans="1:9" ht="13.5">
      <c r="A41" s="700" t="s">
        <v>29</v>
      </c>
      <c r="B41" s="700"/>
      <c r="C41" s="193" t="s">
        <v>169</v>
      </c>
      <c r="D41" s="194"/>
      <c r="E41" s="701" t="s">
        <v>170</v>
      </c>
      <c r="F41" s="701"/>
      <c r="G41" s="701"/>
      <c r="H41" s="195" t="s">
        <v>171</v>
      </c>
      <c r="I41" s="196" t="s">
        <v>172</v>
      </c>
    </row>
    <row r="42" spans="1:9" ht="13.5">
      <c r="A42" s="700"/>
      <c r="B42" s="700"/>
      <c r="C42" s="193" t="s">
        <v>173</v>
      </c>
      <c r="D42" s="194"/>
      <c r="E42" s="702" t="s">
        <v>174</v>
      </c>
      <c r="F42" s="702"/>
      <c r="G42" s="702"/>
      <c r="H42" s="195" t="s">
        <v>175</v>
      </c>
      <c r="I42" s="196" t="s">
        <v>176</v>
      </c>
    </row>
    <row r="43" spans="1:9" ht="13.5">
      <c r="A43" s="700"/>
      <c r="B43" s="700"/>
      <c r="C43" s="193" t="s">
        <v>177</v>
      </c>
      <c r="D43" s="194"/>
      <c r="E43" s="702" t="s">
        <v>178</v>
      </c>
      <c r="F43" s="702"/>
      <c r="G43" s="702"/>
      <c r="H43" s="195" t="s">
        <v>179</v>
      </c>
      <c r="I43" s="196" t="s">
        <v>180</v>
      </c>
    </row>
    <row r="44" spans="1:9" ht="13.5">
      <c r="A44" s="700"/>
      <c r="B44" s="700"/>
      <c r="C44" s="197" t="s">
        <v>181</v>
      </c>
      <c r="D44" s="198"/>
      <c r="E44" s="703" t="s">
        <v>182</v>
      </c>
      <c r="F44" s="703"/>
      <c r="G44" s="703"/>
      <c r="H44" s="199" t="s">
        <v>183</v>
      </c>
      <c r="I44" s="200" t="s">
        <v>184</v>
      </c>
    </row>
    <row r="45" spans="1:9" ht="13.5" customHeight="1">
      <c r="A45" s="704" t="s">
        <v>280</v>
      </c>
      <c r="B45" s="704"/>
      <c r="C45" s="705" t="s">
        <v>186</v>
      </c>
      <c r="D45" s="705"/>
      <c r="E45" s="705"/>
      <c r="F45" s="705"/>
      <c r="G45" s="705"/>
      <c r="H45" s="705"/>
      <c r="I45" s="705"/>
    </row>
    <row r="46" spans="1:9" ht="13.5">
      <c r="A46" s="704"/>
      <c r="B46" s="704"/>
      <c r="C46" s="706" t="s">
        <v>187</v>
      </c>
      <c r="D46" s="706"/>
      <c r="E46" s="706"/>
      <c r="F46" s="706"/>
      <c r="G46" s="706"/>
      <c r="H46" s="706"/>
      <c r="I46" s="706"/>
    </row>
    <row r="47" spans="2:9" ht="13.5" customHeight="1">
      <c r="B47" s="697" t="s">
        <v>188</v>
      </c>
      <c r="C47" s="697"/>
      <c r="D47" s="697"/>
      <c r="E47" s="698" t="s">
        <v>189</v>
      </c>
      <c r="F47" s="698"/>
      <c r="G47" s="698"/>
      <c r="H47" s="698"/>
      <c r="I47" s="201"/>
    </row>
    <row r="48" spans="1:6" ht="13.5">
      <c r="A48" s="202" t="s">
        <v>190</v>
      </c>
      <c r="D48" s="699" t="s">
        <v>191</v>
      </c>
      <c r="E48" s="699"/>
      <c r="F48" s="699"/>
    </row>
  </sheetData>
  <sheetProtection/>
  <mergeCells count="69">
    <mergeCell ref="A1:I1"/>
    <mergeCell ref="A2:D2"/>
    <mergeCell ref="E2:F2"/>
    <mergeCell ref="A3:B3"/>
    <mergeCell ref="C3:I3"/>
    <mergeCell ref="A4:B4"/>
    <mergeCell ref="C4:G4"/>
    <mergeCell ref="A5:B5"/>
    <mergeCell ref="C5:F5"/>
    <mergeCell ref="A6:A7"/>
    <mergeCell ref="B6:B7"/>
    <mergeCell ref="C6:C7"/>
    <mergeCell ref="D6:D7"/>
    <mergeCell ref="E6:E7"/>
    <mergeCell ref="F6:F7"/>
    <mergeCell ref="G6:G7"/>
    <mergeCell ref="H6:I6"/>
    <mergeCell ref="A16:B16"/>
    <mergeCell ref="C16:F16"/>
    <mergeCell ref="G16:I16"/>
    <mergeCell ref="A17:B17"/>
    <mergeCell ref="C17:I17"/>
    <mergeCell ref="A18:B18"/>
    <mergeCell ref="C18:I18"/>
    <mergeCell ref="A19:B19"/>
    <mergeCell ref="C19:I19"/>
    <mergeCell ref="A20:B20"/>
    <mergeCell ref="C20:I20"/>
    <mergeCell ref="A21:B22"/>
    <mergeCell ref="C21:F21"/>
    <mergeCell ref="H21:I21"/>
    <mergeCell ref="C22:I22"/>
    <mergeCell ref="A23:B23"/>
    <mergeCell ref="C23:I34"/>
    <mergeCell ref="A26:B26"/>
    <mergeCell ref="A27:B27"/>
    <mergeCell ref="A28:B28"/>
    <mergeCell ref="A29:B29"/>
    <mergeCell ref="A30:B30"/>
    <mergeCell ref="A31:B31"/>
    <mergeCell ref="A32:B32"/>
    <mergeCell ref="A33:B33"/>
    <mergeCell ref="A34:B34"/>
    <mergeCell ref="A35:B35"/>
    <mergeCell ref="C35:I35"/>
    <mergeCell ref="A36:B36"/>
    <mergeCell ref="C36:I36"/>
    <mergeCell ref="A37:B37"/>
    <mergeCell ref="C37:I37"/>
    <mergeCell ref="A38:B38"/>
    <mergeCell ref="C38:I38"/>
    <mergeCell ref="C46:I46"/>
    <mergeCell ref="A39:B40"/>
    <mergeCell ref="C39:D39"/>
    <mergeCell ref="E39:G39"/>
    <mergeCell ref="H39:I39"/>
    <mergeCell ref="C40:D40"/>
    <mergeCell ref="E40:G40"/>
    <mergeCell ref="H40:I40"/>
    <mergeCell ref="B47:D47"/>
    <mergeCell ref="E47:H47"/>
    <mergeCell ref="D48:F48"/>
    <mergeCell ref="A41:B44"/>
    <mergeCell ref="E41:G41"/>
    <mergeCell ref="E42:G42"/>
    <mergeCell ref="E43:G43"/>
    <mergeCell ref="E44:G44"/>
    <mergeCell ref="A45:B46"/>
    <mergeCell ref="C45:I45"/>
  </mergeCells>
  <hyperlinks>
    <hyperlink ref="E47" r:id="rId1" display="nerimayama_sankou_kanri@googlegroups.com"/>
  </hyperlinks>
  <printOptions horizontalCentered="1" verticalCentered="1"/>
  <pageMargins left="0" right="0" top="0.2956692913385827" bottom="0.2956692913385827" header="0" footer="0"/>
  <pageSetup fitToHeight="0" fitToWidth="0" orientation="portrait" pageOrder="overThenDown" paperSize="9"/>
</worksheet>
</file>

<file path=xl/worksheets/sheet6.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210" customWidth="1"/>
    <col min="2" max="2" width="7.875" style="210" customWidth="1"/>
    <col min="3" max="3" width="11.625" style="210" customWidth="1"/>
    <col min="4" max="6" width="3.625" style="210" customWidth="1"/>
    <col min="7" max="7" width="33.375" style="210" customWidth="1"/>
    <col min="8" max="8" width="15.875" style="210" customWidth="1"/>
    <col min="9" max="9" width="16.75390625" style="210" customWidth="1"/>
    <col min="10" max="16384" width="9.125" style="210" customWidth="1"/>
  </cols>
  <sheetData>
    <row r="1" spans="1:9" ht="13.5">
      <c r="A1" s="738" t="s">
        <v>366</v>
      </c>
      <c r="B1" s="738"/>
      <c r="C1" s="738"/>
      <c r="D1" s="738"/>
      <c r="E1" s="738"/>
      <c r="F1" s="738"/>
      <c r="G1" s="738"/>
      <c r="H1" s="738"/>
      <c r="I1" s="738"/>
    </row>
    <row r="2" spans="1:9" ht="24">
      <c r="A2" s="739" t="s">
        <v>367</v>
      </c>
      <c r="B2" s="739"/>
      <c r="C2" s="739"/>
      <c r="D2" s="739"/>
      <c r="E2" s="740" t="s">
        <v>39</v>
      </c>
      <c r="F2" s="740"/>
      <c r="G2" s="211">
        <v>40911</v>
      </c>
      <c r="H2" s="212" t="s">
        <v>368</v>
      </c>
      <c r="I2" s="212" t="s">
        <v>369</v>
      </c>
    </row>
    <row r="3" spans="1:9" ht="13.5">
      <c r="A3" s="741" t="s">
        <v>370</v>
      </c>
      <c r="B3" s="742"/>
      <c r="C3" s="743" t="s">
        <v>371</v>
      </c>
      <c r="D3" s="743"/>
      <c r="E3" s="743"/>
      <c r="F3" s="743"/>
      <c r="G3" s="743"/>
      <c r="H3" s="743"/>
      <c r="I3" s="744"/>
    </row>
    <row r="4" spans="1:9" ht="13.5">
      <c r="A4" s="745" t="s">
        <v>38</v>
      </c>
      <c r="B4" s="746"/>
      <c r="C4" s="747" t="s">
        <v>372</v>
      </c>
      <c r="D4" s="748"/>
      <c r="E4" s="748"/>
      <c r="F4" s="748"/>
      <c r="G4" s="749"/>
      <c r="H4" s="213" t="s">
        <v>37</v>
      </c>
      <c r="I4" s="214">
        <v>1</v>
      </c>
    </row>
    <row r="5" spans="1:9" ht="13.5">
      <c r="A5" s="750" t="s">
        <v>36</v>
      </c>
      <c r="B5" s="751"/>
      <c r="C5" s="752">
        <v>40914</v>
      </c>
      <c r="D5" s="753"/>
      <c r="E5" s="753"/>
      <c r="F5" s="753"/>
      <c r="G5" s="215" t="s">
        <v>373</v>
      </c>
      <c r="H5" s="216" t="s">
        <v>35</v>
      </c>
      <c r="I5" s="217" t="s">
        <v>374</v>
      </c>
    </row>
    <row r="6" spans="1:9" ht="13.5">
      <c r="A6" s="754" t="s">
        <v>375</v>
      </c>
      <c r="B6" s="756" t="s">
        <v>34</v>
      </c>
      <c r="C6" s="756" t="s">
        <v>28</v>
      </c>
      <c r="D6" s="758" t="s">
        <v>33</v>
      </c>
      <c r="E6" s="760" t="s">
        <v>32</v>
      </c>
      <c r="F6" s="762" t="s">
        <v>31</v>
      </c>
      <c r="G6" s="756" t="s">
        <v>376</v>
      </c>
      <c r="H6" s="764" t="s">
        <v>29</v>
      </c>
      <c r="I6" s="765"/>
    </row>
    <row r="7" spans="1:9" ht="13.5">
      <c r="A7" s="755"/>
      <c r="B7" s="757"/>
      <c r="C7" s="757"/>
      <c r="D7" s="759"/>
      <c r="E7" s="761"/>
      <c r="F7" s="763"/>
      <c r="G7" s="757"/>
      <c r="H7" s="218" t="s">
        <v>28</v>
      </c>
      <c r="I7" s="219" t="s">
        <v>27</v>
      </c>
    </row>
    <row r="8" spans="1:9" ht="13.5">
      <c r="A8" s="220">
        <v>1</v>
      </c>
      <c r="B8" s="221" t="s">
        <v>377</v>
      </c>
      <c r="C8" s="49" t="s">
        <v>378</v>
      </c>
      <c r="D8" s="49">
        <v>51</v>
      </c>
      <c r="E8" s="51" t="s">
        <v>263</v>
      </c>
      <c r="F8" s="52">
        <v>10</v>
      </c>
      <c r="G8" s="49" t="s">
        <v>379</v>
      </c>
      <c r="H8" s="49" t="s">
        <v>380</v>
      </c>
      <c r="I8" s="50" t="s">
        <v>381</v>
      </c>
    </row>
    <row r="9" spans="1:9" ht="13.5">
      <c r="A9" s="220">
        <v>2</v>
      </c>
      <c r="B9" s="221"/>
      <c r="C9" s="49" t="s">
        <v>382</v>
      </c>
      <c r="D9" s="49">
        <v>60</v>
      </c>
      <c r="E9" s="51" t="s">
        <v>292</v>
      </c>
      <c r="F9" s="51">
        <v>10</v>
      </c>
      <c r="G9" s="49" t="s">
        <v>383</v>
      </c>
      <c r="H9" s="49" t="s">
        <v>384</v>
      </c>
      <c r="I9" s="50" t="s">
        <v>179</v>
      </c>
    </row>
    <row r="10" spans="1:10" ht="13.5">
      <c r="A10" s="220">
        <v>3</v>
      </c>
      <c r="B10" s="221"/>
      <c r="C10" s="49" t="s">
        <v>385</v>
      </c>
      <c r="D10" s="49">
        <v>26</v>
      </c>
      <c r="E10" s="51" t="s">
        <v>292</v>
      </c>
      <c r="F10" s="52">
        <v>10</v>
      </c>
      <c r="G10" s="49" t="s">
        <v>386</v>
      </c>
      <c r="H10" s="49" t="s">
        <v>387</v>
      </c>
      <c r="I10" s="50" t="s">
        <v>388</v>
      </c>
      <c r="J10" s="222"/>
    </row>
    <row r="11" spans="1:9" ht="13.5">
      <c r="A11" s="220">
        <v>4</v>
      </c>
      <c r="B11" s="221"/>
      <c r="C11" s="204"/>
      <c r="D11" s="143"/>
      <c r="E11" s="144"/>
      <c r="F11" s="208"/>
      <c r="G11" s="145"/>
      <c r="H11" s="145"/>
      <c r="I11" s="209"/>
    </row>
    <row r="12" spans="1:9" ht="13.5">
      <c r="A12" s="220">
        <v>5</v>
      </c>
      <c r="B12" s="221"/>
      <c r="C12" s="223"/>
      <c r="D12" s="221"/>
      <c r="E12" s="221"/>
      <c r="F12" s="224"/>
      <c r="G12" s="223"/>
      <c r="H12" s="223"/>
      <c r="I12" s="225"/>
    </row>
    <row r="13" spans="1:9" ht="13.5">
      <c r="A13" s="220">
        <v>6</v>
      </c>
      <c r="B13" s="221"/>
      <c r="C13" s="226"/>
      <c r="D13" s="221"/>
      <c r="E13" s="221"/>
      <c r="F13" s="224"/>
      <c r="G13" s="223"/>
      <c r="H13" s="227"/>
      <c r="I13" s="225"/>
    </row>
    <row r="14" spans="1:9" ht="13.5">
      <c r="A14" s="220">
        <v>7</v>
      </c>
      <c r="B14" s="221"/>
      <c r="C14" s="227"/>
      <c r="D14" s="221"/>
      <c r="E14" s="221"/>
      <c r="F14" s="224"/>
      <c r="G14" s="227"/>
      <c r="H14" s="227"/>
      <c r="I14" s="225"/>
    </row>
    <row r="15" spans="1:9" ht="13.5">
      <c r="A15" s="228">
        <v>8</v>
      </c>
      <c r="B15" s="229"/>
      <c r="C15" s="230"/>
      <c r="D15" s="229"/>
      <c r="E15" s="229"/>
      <c r="F15" s="231"/>
      <c r="G15" s="230"/>
      <c r="H15" s="230"/>
      <c r="I15" s="232"/>
    </row>
    <row r="16" spans="1:9" ht="13.5">
      <c r="A16" s="766" t="s">
        <v>26</v>
      </c>
      <c r="B16" s="767"/>
      <c r="C16" s="768">
        <v>40913</v>
      </c>
      <c r="D16" s="769"/>
      <c r="E16" s="769"/>
      <c r="F16" s="769"/>
      <c r="G16" s="770" t="s">
        <v>389</v>
      </c>
      <c r="H16" s="770"/>
      <c r="I16" s="771"/>
    </row>
    <row r="17" spans="1:9" ht="13.5">
      <c r="A17" s="772" t="s">
        <v>40</v>
      </c>
      <c r="B17" s="773"/>
      <c r="C17" s="774"/>
      <c r="D17" s="774"/>
      <c r="E17" s="774"/>
      <c r="F17" s="774"/>
      <c r="G17" s="774"/>
      <c r="H17" s="774"/>
      <c r="I17" s="775"/>
    </row>
    <row r="18" spans="1:10" ht="13.5">
      <c r="A18" s="776">
        <v>40913</v>
      </c>
      <c r="B18" s="777"/>
      <c r="C18" s="778" t="s">
        <v>390</v>
      </c>
      <c r="D18" s="779"/>
      <c r="E18" s="779"/>
      <c r="F18" s="779"/>
      <c r="G18" s="779"/>
      <c r="H18" s="779"/>
      <c r="I18" s="780"/>
      <c r="J18" s="233"/>
    </row>
    <row r="19" spans="1:10" ht="13.5">
      <c r="A19" s="776" t="s">
        <v>391</v>
      </c>
      <c r="B19" s="777"/>
      <c r="C19" s="781"/>
      <c r="D19" s="781"/>
      <c r="E19" s="781"/>
      <c r="F19" s="781"/>
      <c r="G19" s="781"/>
      <c r="H19" s="781"/>
      <c r="I19" s="782"/>
      <c r="J19" s="233"/>
    </row>
    <row r="20" spans="1:10" ht="13.5">
      <c r="A20" s="776">
        <v>40914</v>
      </c>
      <c r="B20" s="777"/>
      <c r="C20" s="781" t="s">
        <v>392</v>
      </c>
      <c r="D20" s="781"/>
      <c r="E20" s="781"/>
      <c r="F20" s="781"/>
      <c r="G20" s="781"/>
      <c r="H20" s="781"/>
      <c r="I20" s="782"/>
      <c r="J20" s="233"/>
    </row>
    <row r="21" spans="1:10" ht="13.5">
      <c r="A21" s="776" t="s">
        <v>391</v>
      </c>
      <c r="B21" s="777"/>
      <c r="C21" s="781"/>
      <c r="D21" s="781"/>
      <c r="E21" s="781"/>
      <c r="F21" s="781"/>
      <c r="G21" s="781"/>
      <c r="H21" s="781"/>
      <c r="I21" s="782"/>
      <c r="J21" s="233"/>
    </row>
    <row r="22" spans="1:10" ht="13.5">
      <c r="A22" s="776">
        <v>40915</v>
      </c>
      <c r="B22" s="777"/>
      <c r="C22" s="781" t="s">
        <v>393</v>
      </c>
      <c r="D22" s="781"/>
      <c r="E22" s="781"/>
      <c r="F22" s="781"/>
      <c r="G22" s="781"/>
      <c r="H22" s="781"/>
      <c r="I22" s="782"/>
      <c r="J22" s="233"/>
    </row>
    <row r="23" spans="1:10" ht="13.5">
      <c r="A23" s="776" t="s">
        <v>391</v>
      </c>
      <c r="B23" s="777"/>
      <c r="C23" s="781" t="s">
        <v>394</v>
      </c>
      <c r="D23" s="781"/>
      <c r="E23" s="781"/>
      <c r="F23" s="781"/>
      <c r="G23" s="781"/>
      <c r="H23" s="781"/>
      <c r="I23" s="782"/>
      <c r="J23" s="233"/>
    </row>
    <row r="24" spans="1:10" ht="13.5">
      <c r="A24" s="776" t="s">
        <v>391</v>
      </c>
      <c r="B24" s="777"/>
      <c r="C24" s="781"/>
      <c r="D24" s="781"/>
      <c r="E24" s="781"/>
      <c r="F24" s="781"/>
      <c r="G24" s="781"/>
      <c r="H24" s="781"/>
      <c r="I24" s="782"/>
      <c r="J24" s="233"/>
    </row>
    <row r="25" spans="1:10" ht="13.5">
      <c r="A25" s="776">
        <v>40916</v>
      </c>
      <c r="B25" s="777"/>
      <c r="C25" s="781" t="s">
        <v>395</v>
      </c>
      <c r="D25" s="781"/>
      <c r="E25" s="781"/>
      <c r="F25" s="781"/>
      <c r="G25" s="781"/>
      <c r="H25" s="781"/>
      <c r="I25" s="782"/>
      <c r="J25" s="233"/>
    </row>
    <row r="26" spans="1:10" ht="13.5">
      <c r="A26" s="783" t="s">
        <v>391</v>
      </c>
      <c r="B26" s="784"/>
      <c r="C26" s="785"/>
      <c r="D26" s="785"/>
      <c r="E26" s="785"/>
      <c r="F26" s="785"/>
      <c r="G26" s="785"/>
      <c r="H26" s="785"/>
      <c r="I26" s="786"/>
      <c r="J26" s="233"/>
    </row>
    <row r="27" spans="1:10" ht="13.5">
      <c r="A27" s="787" t="s">
        <v>25</v>
      </c>
      <c r="B27" s="788"/>
      <c r="C27" s="791" t="s">
        <v>0</v>
      </c>
      <c r="D27" s="792"/>
      <c r="E27" s="792"/>
      <c r="F27" s="793"/>
      <c r="G27" s="234">
        <v>40916</v>
      </c>
      <c r="H27" s="794" t="s">
        <v>396</v>
      </c>
      <c r="I27" s="795"/>
      <c r="J27" s="233"/>
    </row>
    <row r="28" spans="1:10" ht="13.5">
      <c r="A28" s="789"/>
      <c r="B28" s="790"/>
      <c r="C28" s="796" t="s">
        <v>24</v>
      </c>
      <c r="D28" s="796"/>
      <c r="E28" s="796"/>
      <c r="F28" s="796"/>
      <c r="G28" s="796"/>
      <c r="H28" s="796"/>
      <c r="I28" s="797"/>
      <c r="J28" s="233"/>
    </row>
    <row r="29" spans="1:10" ht="13.5">
      <c r="A29" s="798" t="s">
        <v>23</v>
      </c>
      <c r="B29" s="799"/>
      <c r="C29" s="800" t="s">
        <v>397</v>
      </c>
      <c r="D29" s="801"/>
      <c r="E29" s="801"/>
      <c r="F29" s="801"/>
      <c r="G29" s="801"/>
      <c r="H29" s="801"/>
      <c r="I29" s="802"/>
      <c r="J29" s="233"/>
    </row>
    <row r="30" spans="1:10" ht="13.5">
      <c r="A30" s="235" t="s">
        <v>22</v>
      </c>
      <c r="B30" s="236"/>
      <c r="C30" s="803"/>
      <c r="D30" s="804"/>
      <c r="E30" s="804"/>
      <c r="F30" s="804"/>
      <c r="G30" s="804"/>
      <c r="H30" s="804"/>
      <c r="I30" s="805"/>
      <c r="J30" s="233"/>
    </row>
    <row r="31" spans="1:10" ht="13.5">
      <c r="A31" s="235" t="s">
        <v>21</v>
      </c>
      <c r="B31" s="236"/>
      <c r="C31" s="803" t="s">
        <v>398</v>
      </c>
      <c r="D31" s="804"/>
      <c r="E31" s="804"/>
      <c r="F31" s="804"/>
      <c r="G31" s="804"/>
      <c r="H31" s="804"/>
      <c r="I31" s="805"/>
      <c r="J31" s="233"/>
    </row>
    <row r="32" spans="1:9" ht="13.5">
      <c r="A32" s="806"/>
      <c r="B32" s="807"/>
      <c r="C32" s="803" t="s">
        <v>399</v>
      </c>
      <c r="D32" s="804"/>
      <c r="E32" s="804"/>
      <c r="F32" s="804"/>
      <c r="G32" s="804"/>
      <c r="H32" s="804"/>
      <c r="I32" s="805"/>
    </row>
    <row r="33" spans="1:9" ht="13.5">
      <c r="A33" s="806"/>
      <c r="B33" s="807"/>
      <c r="C33" s="803"/>
      <c r="D33" s="804"/>
      <c r="E33" s="804"/>
      <c r="F33" s="804"/>
      <c r="G33" s="804"/>
      <c r="H33" s="804"/>
      <c r="I33" s="805"/>
    </row>
    <row r="34" spans="1:9" ht="13.5">
      <c r="A34" s="806"/>
      <c r="B34" s="807"/>
      <c r="C34" s="803" t="s">
        <v>400</v>
      </c>
      <c r="D34" s="804"/>
      <c r="E34" s="804"/>
      <c r="F34" s="804"/>
      <c r="G34" s="804"/>
      <c r="H34" s="804"/>
      <c r="I34" s="805"/>
    </row>
    <row r="35" spans="1:9" ht="13.5">
      <c r="A35" s="806"/>
      <c r="B35" s="807"/>
      <c r="C35" s="803" t="s">
        <v>401</v>
      </c>
      <c r="D35" s="804"/>
      <c r="E35" s="804"/>
      <c r="F35" s="804"/>
      <c r="G35" s="804"/>
      <c r="H35" s="804"/>
      <c r="I35" s="805"/>
    </row>
    <row r="36" spans="1:9" ht="13.5">
      <c r="A36" s="806"/>
      <c r="B36" s="807"/>
      <c r="C36" s="803"/>
      <c r="D36" s="804"/>
      <c r="E36" s="804"/>
      <c r="F36" s="804"/>
      <c r="G36" s="804"/>
      <c r="H36" s="804"/>
      <c r="I36" s="805"/>
    </row>
    <row r="37" spans="1:9" ht="13.5">
      <c r="A37" s="806"/>
      <c r="B37" s="807"/>
      <c r="C37" s="803" t="s">
        <v>402</v>
      </c>
      <c r="D37" s="804"/>
      <c r="E37" s="804"/>
      <c r="F37" s="804"/>
      <c r="G37" s="804"/>
      <c r="H37" s="804"/>
      <c r="I37" s="805"/>
    </row>
    <row r="38" spans="1:9" ht="13.5">
      <c r="A38" s="806"/>
      <c r="B38" s="807"/>
      <c r="C38" s="803"/>
      <c r="D38" s="804"/>
      <c r="E38" s="804"/>
      <c r="F38" s="804"/>
      <c r="G38" s="804"/>
      <c r="H38" s="804"/>
      <c r="I38" s="805"/>
    </row>
    <row r="39" spans="1:9" ht="13.5">
      <c r="A39" s="806"/>
      <c r="B39" s="807"/>
      <c r="C39" s="808" t="s">
        <v>403</v>
      </c>
      <c r="D39" s="809"/>
      <c r="E39" s="809"/>
      <c r="F39" s="809"/>
      <c r="G39" s="809"/>
      <c r="H39" s="809"/>
      <c r="I39" s="810"/>
    </row>
    <row r="40" spans="1:9" ht="13.5">
      <c r="A40" s="811"/>
      <c r="B40" s="812"/>
      <c r="C40" s="813" t="s">
        <v>404</v>
      </c>
      <c r="D40" s="814"/>
      <c r="E40" s="814"/>
      <c r="F40" s="814"/>
      <c r="G40" s="814"/>
      <c r="H40" s="814"/>
      <c r="I40" s="815"/>
    </row>
    <row r="41" spans="1:9" ht="13.5">
      <c r="A41" s="798" t="s">
        <v>20</v>
      </c>
      <c r="B41" s="816"/>
      <c r="C41" s="817" t="s">
        <v>405</v>
      </c>
      <c r="D41" s="818"/>
      <c r="E41" s="818"/>
      <c r="F41" s="818"/>
      <c r="G41" s="818"/>
      <c r="H41" s="818"/>
      <c r="I41" s="819"/>
    </row>
    <row r="42" spans="1:9" ht="13.5">
      <c r="A42" s="766" t="s">
        <v>19</v>
      </c>
      <c r="B42" s="820"/>
      <c r="C42" s="821" t="s">
        <v>406</v>
      </c>
      <c r="D42" s="822"/>
      <c r="E42" s="822"/>
      <c r="F42" s="822"/>
      <c r="G42" s="822"/>
      <c r="H42" s="822"/>
      <c r="I42" s="823"/>
    </row>
    <row r="43" spans="1:9" ht="13.5">
      <c r="A43" s="824" t="s">
        <v>18</v>
      </c>
      <c r="B43" s="825"/>
      <c r="C43" s="826" t="s">
        <v>407</v>
      </c>
      <c r="D43" s="774"/>
      <c r="E43" s="774"/>
      <c r="F43" s="774"/>
      <c r="G43" s="774"/>
      <c r="H43" s="774"/>
      <c r="I43" s="775"/>
    </row>
    <row r="44" spans="1:9" ht="13.5">
      <c r="A44" s="806"/>
      <c r="B44" s="827"/>
      <c r="C44" s="747" t="s">
        <v>408</v>
      </c>
      <c r="D44" s="748"/>
      <c r="E44" s="748"/>
      <c r="F44" s="748"/>
      <c r="G44" s="748"/>
      <c r="H44" s="748"/>
      <c r="I44" s="828"/>
    </row>
    <row r="45" spans="1:9" ht="13.5">
      <c r="A45" s="806"/>
      <c r="B45" s="827"/>
      <c r="C45" s="829" t="s">
        <v>408</v>
      </c>
      <c r="D45" s="830"/>
      <c r="E45" s="830"/>
      <c r="F45" s="830"/>
      <c r="G45" s="830"/>
      <c r="H45" s="830"/>
      <c r="I45" s="831"/>
    </row>
    <row r="46" spans="1:9" ht="13.5">
      <c r="A46" s="835" t="s">
        <v>1</v>
      </c>
      <c r="B46" s="836"/>
      <c r="C46" s="841" t="s">
        <v>2</v>
      </c>
      <c r="D46" s="842"/>
      <c r="E46" s="841" t="s">
        <v>409</v>
      </c>
      <c r="F46" s="843"/>
      <c r="G46" s="842"/>
      <c r="H46" s="843" t="s">
        <v>410</v>
      </c>
      <c r="I46" s="844"/>
    </row>
    <row r="47" spans="1:9" ht="13.5">
      <c r="A47" s="837"/>
      <c r="B47" s="838"/>
      <c r="C47" s="845" t="s">
        <v>411</v>
      </c>
      <c r="D47" s="846"/>
      <c r="E47" s="847" t="s">
        <v>412</v>
      </c>
      <c r="F47" s="848"/>
      <c r="G47" s="849"/>
      <c r="H47" s="237"/>
      <c r="I47" s="238" t="s">
        <v>413</v>
      </c>
    </row>
    <row r="48" spans="1:9" ht="13.5">
      <c r="A48" s="839"/>
      <c r="B48" s="840"/>
      <c r="C48" s="850"/>
      <c r="D48" s="851"/>
      <c r="E48" s="850"/>
      <c r="F48" s="852"/>
      <c r="G48" s="851"/>
      <c r="H48" s="852"/>
      <c r="I48" s="853"/>
    </row>
    <row r="49" spans="1:9" ht="13.5">
      <c r="A49" s="856" t="s">
        <v>3</v>
      </c>
      <c r="B49" s="857"/>
      <c r="C49" s="239" t="s">
        <v>414</v>
      </c>
      <c r="D49" s="240"/>
      <c r="E49" s="862" t="s">
        <v>415</v>
      </c>
      <c r="F49" s="863"/>
      <c r="G49" s="864"/>
      <c r="H49" s="241" t="s">
        <v>416</v>
      </c>
      <c r="I49" s="242" t="s">
        <v>417</v>
      </c>
    </row>
    <row r="50" spans="1:9" ht="13.5">
      <c r="A50" s="858"/>
      <c r="B50" s="859"/>
      <c r="C50" s="243" t="s">
        <v>418</v>
      </c>
      <c r="D50" s="244"/>
      <c r="E50" s="865" t="s">
        <v>419</v>
      </c>
      <c r="F50" s="865"/>
      <c r="G50" s="865"/>
      <c r="H50" s="245" t="s">
        <v>420</v>
      </c>
      <c r="I50" s="246" t="s">
        <v>421</v>
      </c>
    </row>
    <row r="51" spans="1:9" ht="13.5">
      <c r="A51" s="858"/>
      <c r="B51" s="859"/>
      <c r="C51" s="243" t="s">
        <v>48</v>
      </c>
      <c r="D51" s="244"/>
      <c r="E51" s="865" t="s">
        <v>422</v>
      </c>
      <c r="F51" s="865"/>
      <c r="G51" s="865"/>
      <c r="H51" s="245" t="s">
        <v>423</v>
      </c>
      <c r="I51" s="246" t="s">
        <v>424</v>
      </c>
    </row>
    <row r="52" spans="1:9" ht="13.5">
      <c r="A52" s="860"/>
      <c r="B52" s="861"/>
      <c r="C52" s="247" t="s">
        <v>425</v>
      </c>
      <c r="D52" s="248"/>
      <c r="E52" s="866" t="s">
        <v>426</v>
      </c>
      <c r="F52" s="867"/>
      <c r="G52" s="868"/>
      <c r="H52" s="249" t="s">
        <v>427</v>
      </c>
      <c r="I52" s="250" t="s">
        <v>428</v>
      </c>
    </row>
    <row r="53" spans="1:9" ht="13.5" customHeight="1">
      <c r="A53" s="869" t="s">
        <v>4</v>
      </c>
      <c r="B53" s="870"/>
      <c r="C53" s="873" t="s">
        <v>429</v>
      </c>
      <c r="D53" s="874"/>
      <c r="E53" s="874"/>
      <c r="F53" s="874"/>
      <c r="G53" s="874"/>
      <c r="H53" s="874"/>
      <c r="I53" s="875"/>
    </row>
    <row r="54" spans="1:9" ht="13.5">
      <c r="A54" s="871"/>
      <c r="B54" s="872"/>
      <c r="C54" s="832" t="s">
        <v>430</v>
      </c>
      <c r="D54" s="833"/>
      <c r="E54" s="833"/>
      <c r="F54" s="833"/>
      <c r="G54" s="833"/>
      <c r="H54" s="833"/>
      <c r="I54" s="834"/>
    </row>
    <row r="55" spans="2:9" ht="13.5" customHeight="1">
      <c r="B55" s="854" t="s">
        <v>5</v>
      </c>
      <c r="C55" s="854"/>
      <c r="D55" s="854"/>
      <c r="E55" s="603" t="s">
        <v>431</v>
      </c>
      <c r="F55" s="603"/>
      <c r="G55" s="603"/>
      <c r="H55" s="603"/>
      <c r="I55" s="28"/>
    </row>
    <row r="56" spans="1:6" ht="13.5">
      <c r="A56" s="251" t="s">
        <v>49</v>
      </c>
      <c r="D56" s="855" t="s">
        <v>6</v>
      </c>
      <c r="E56" s="855"/>
      <c r="F56" s="855"/>
    </row>
  </sheetData>
  <sheetProtection/>
  <mergeCells count="96">
    <mergeCell ref="B55:D55"/>
    <mergeCell ref="E55:H55"/>
    <mergeCell ref="D56:F56"/>
    <mergeCell ref="A49:B52"/>
    <mergeCell ref="E49:G49"/>
    <mergeCell ref="E50:G50"/>
    <mergeCell ref="E51:G51"/>
    <mergeCell ref="E52:G52"/>
    <mergeCell ref="A53:B54"/>
    <mergeCell ref="C53:I53"/>
    <mergeCell ref="C54:I54"/>
    <mergeCell ref="A46:B48"/>
    <mergeCell ref="C46:D46"/>
    <mergeCell ref="E46:G46"/>
    <mergeCell ref="H46:I46"/>
    <mergeCell ref="C47:D47"/>
    <mergeCell ref="E47:G47"/>
    <mergeCell ref="C48:D48"/>
    <mergeCell ref="E48:G48"/>
    <mergeCell ref="H48:I48"/>
    <mergeCell ref="A43:B43"/>
    <mergeCell ref="C43:I43"/>
    <mergeCell ref="A44:B44"/>
    <mergeCell ref="C44:I44"/>
    <mergeCell ref="A45:B45"/>
    <mergeCell ref="C45:I45"/>
    <mergeCell ref="A40:B40"/>
    <mergeCell ref="C40:I40"/>
    <mergeCell ref="A41:B41"/>
    <mergeCell ref="C41:I41"/>
    <mergeCell ref="A42:B42"/>
    <mergeCell ref="C42:I42"/>
    <mergeCell ref="A37:B37"/>
    <mergeCell ref="C37:I37"/>
    <mergeCell ref="A38:B38"/>
    <mergeCell ref="C38:I38"/>
    <mergeCell ref="A39:B39"/>
    <mergeCell ref="C39:I39"/>
    <mergeCell ref="A34:B34"/>
    <mergeCell ref="C34:I34"/>
    <mergeCell ref="A35:B35"/>
    <mergeCell ref="C35:I35"/>
    <mergeCell ref="A36:B36"/>
    <mergeCell ref="C36:I36"/>
    <mergeCell ref="C30:I30"/>
    <mergeCell ref="C31:I31"/>
    <mergeCell ref="A32:B32"/>
    <mergeCell ref="C32:I32"/>
    <mergeCell ref="A33:B33"/>
    <mergeCell ref="C33:I33"/>
    <mergeCell ref="A27:B28"/>
    <mergeCell ref="C27:F27"/>
    <mergeCell ref="H27:I27"/>
    <mergeCell ref="C28:I28"/>
    <mergeCell ref="A29:B29"/>
    <mergeCell ref="C29:I29"/>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5" r:id="rId1" display="nerimayama_sankou_kanri@googlegroups.com"/>
  </hyperlinks>
  <printOptions horizontalCentered="1" verticalCentered="1"/>
  <pageMargins left="0" right="0" top="0" bottom="0" header="0.5118110236220472" footer="0.5118110236220472"/>
  <pageSetup horizontalDpi="300" verticalDpi="300" orientation="portrait" paperSize="13" r:id="rId2"/>
</worksheet>
</file>

<file path=xl/worksheets/sheet7.xml><?xml version="1.0" encoding="utf-8"?>
<worksheet xmlns="http://schemas.openxmlformats.org/spreadsheetml/2006/main" xmlns:r="http://schemas.openxmlformats.org/officeDocument/2006/relationships">
  <dimension ref="A1:J55"/>
  <sheetViews>
    <sheetView zoomScalePageLayoutView="0" workbookViewId="0" topLeftCell="A1">
      <selection activeCell="F10" sqref="F10"/>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1" width="9.125" style="48" customWidth="1"/>
    <col min="12" max="12" width="13.25390625" style="48" bestFit="1" customWidth="1"/>
    <col min="13" max="16384" width="9.125" style="48" customWidth="1"/>
  </cols>
  <sheetData>
    <row r="1" spans="1:9" ht="13.5">
      <c r="A1" s="475" t="s">
        <v>192</v>
      </c>
      <c r="B1" s="475"/>
      <c r="C1" s="475"/>
      <c r="D1" s="475"/>
      <c r="E1" s="475"/>
      <c r="F1" s="475"/>
      <c r="G1" s="475"/>
      <c r="H1" s="475"/>
      <c r="I1" s="475"/>
    </row>
    <row r="2" spans="1:9" ht="24">
      <c r="A2" s="476" t="s">
        <v>193</v>
      </c>
      <c r="B2" s="476"/>
      <c r="C2" s="476"/>
      <c r="D2" s="476"/>
      <c r="E2" s="477" t="s">
        <v>39</v>
      </c>
      <c r="F2" s="477"/>
      <c r="G2" s="20">
        <v>40904</v>
      </c>
      <c r="H2" s="19" t="s">
        <v>194</v>
      </c>
      <c r="I2" s="19" t="s">
        <v>195</v>
      </c>
    </row>
    <row r="3" spans="1:9" ht="13.5">
      <c r="A3" s="478" t="s">
        <v>196</v>
      </c>
      <c r="B3" s="479"/>
      <c r="C3" s="480" t="s">
        <v>197</v>
      </c>
      <c r="D3" s="480"/>
      <c r="E3" s="480"/>
      <c r="F3" s="480"/>
      <c r="G3" s="480"/>
      <c r="H3" s="480"/>
      <c r="I3" s="481"/>
    </row>
    <row r="4" spans="1:9" ht="13.5">
      <c r="A4" s="482" t="s">
        <v>38</v>
      </c>
      <c r="B4" s="483"/>
      <c r="C4" s="484" t="s">
        <v>198</v>
      </c>
      <c r="D4" s="485"/>
      <c r="E4" s="485"/>
      <c r="F4" s="485"/>
      <c r="G4" s="486"/>
      <c r="H4" s="18" t="s">
        <v>37</v>
      </c>
      <c r="I4" s="17">
        <v>1</v>
      </c>
    </row>
    <row r="5" spans="1:9" ht="13.5">
      <c r="A5" s="487" t="s">
        <v>36</v>
      </c>
      <c r="B5" s="488"/>
      <c r="C5" s="689" t="s">
        <v>199</v>
      </c>
      <c r="D5" s="690"/>
      <c r="E5" s="690"/>
      <c r="F5" s="690"/>
      <c r="G5" s="876"/>
      <c r="H5" s="16" t="s">
        <v>35</v>
      </c>
      <c r="I5" s="15" t="s">
        <v>200</v>
      </c>
    </row>
    <row r="6" spans="1:9" ht="13.5">
      <c r="A6" s="492" t="s">
        <v>201</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202</v>
      </c>
      <c r="C8" s="49" t="s">
        <v>203</v>
      </c>
      <c r="D8" s="49">
        <v>63</v>
      </c>
      <c r="E8" s="51" t="s">
        <v>204</v>
      </c>
      <c r="F8" s="141" t="s">
        <v>205</v>
      </c>
      <c r="G8" s="49" t="s">
        <v>206</v>
      </c>
      <c r="H8" s="49" t="s">
        <v>207</v>
      </c>
      <c r="I8" s="50" t="s">
        <v>208</v>
      </c>
    </row>
    <row r="9" spans="1:9" ht="13.5">
      <c r="A9" s="13">
        <v>2</v>
      </c>
      <c r="B9" s="12" t="s">
        <v>209</v>
      </c>
      <c r="C9" s="142" t="s">
        <v>210</v>
      </c>
      <c r="D9" s="143">
        <v>64</v>
      </c>
      <c r="E9" s="144" t="s">
        <v>211</v>
      </c>
      <c r="F9" s="143" t="s">
        <v>212</v>
      </c>
      <c r="G9" s="145" t="s">
        <v>213</v>
      </c>
      <c r="H9" s="145" t="s">
        <v>214</v>
      </c>
      <c r="I9" s="146" t="s">
        <v>215</v>
      </c>
    </row>
    <row r="10" spans="1:10" ht="13.5">
      <c r="A10" s="13">
        <v>3</v>
      </c>
      <c r="B10" s="12"/>
      <c r="C10" s="147" t="s">
        <v>216</v>
      </c>
      <c r="D10" s="148">
        <v>65</v>
      </c>
      <c r="E10" s="149" t="s">
        <v>217</v>
      </c>
      <c r="F10" s="149" t="s">
        <v>218</v>
      </c>
      <c r="G10" s="114" t="s">
        <v>219</v>
      </c>
      <c r="H10" s="114" t="s">
        <v>214</v>
      </c>
      <c r="I10" s="104" t="s">
        <v>220</v>
      </c>
      <c r="J10" s="55"/>
    </row>
    <row r="11" spans="1:9" ht="13.5">
      <c r="A11" s="13">
        <v>4</v>
      </c>
      <c r="B11" s="12" t="s">
        <v>221</v>
      </c>
      <c r="C11" s="150" t="s">
        <v>222</v>
      </c>
      <c r="D11" s="49">
        <v>45</v>
      </c>
      <c r="E11" s="151" t="s">
        <v>223</v>
      </c>
      <c r="F11" s="152">
        <v>10</v>
      </c>
      <c r="G11" s="150" t="s">
        <v>224</v>
      </c>
      <c r="H11" s="150" t="s">
        <v>225</v>
      </c>
      <c r="I11" s="50" t="s">
        <v>226</v>
      </c>
    </row>
    <row r="12" spans="1:9" ht="13.5">
      <c r="A12" s="13">
        <v>5</v>
      </c>
      <c r="B12" s="12"/>
      <c r="C12" s="56"/>
      <c r="D12" s="12"/>
      <c r="E12" s="12"/>
      <c r="F12" s="11"/>
      <c r="G12" s="56"/>
      <c r="H12" s="56"/>
      <c r="I12" s="10"/>
    </row>
    <row r="13" spans="1:9" ht="13.5">
      <c r="A13" s="13">
        <v>6</v>
      </c>
      <c r="B13" s="12"/>
      <c r="C13" s="57"/>
      <c r="D13" s="12"/>
      <c r="E13" s="12"/>
      <c r="F13" s="11"/>
      <c r="G13" s="56"/>
      <c r="H13" s="4"/>
      <c r="I13" s="10"/>
    </row>
    <row r="14" spans="1:9" ht="13.5">
      <c r="A14" s="13">
        <v>7</v>
      </c>
      <c r="B14" s="12"/>
      <c r="C14" s="4"/>
      <c r="D14" s="12"/>
      <c r="E14" s="12"/>
      <c r="F14" s="11"/>
      <c r="G14" s="4"/>
      <c r="H14" s="4"/>
      <c r="I14" s="10"/>
    </row>
    <row r="15" spans="1:9" ht="13.5">
      <c r="A15" s="9">
        <v>8</v>
      </c>
      <c r="B15" s="8"/>
      <c r="C15" s="3"/>
      <c r="D15" s="8"/>
      <c r="E15" s="8"/>
      <c r="F15" s="7"/>
      <c r="G15" s="3"/>
      <c r="H15" s="3"/>
      <c r="I15" s="6"/>
    </row>
    <row r="16" spans="1:9" ht="13.5">
      <c r="A16" s="504" t="s">
        <v>26</v>
      </c>
      <c r="B16" s="505"/>
      <c r="C16" s="685">
        <v>40914</v>
      </c>
      <c r="D16" s="686"/>
      <c r="E16" s="686"/>
      <c r="F16" s="686"/>
      <c r="G16" s="687" t="s">
        <v>227</v>
      </c>
      <c r="H16" s="687"/>
      <c r="I16" s="688"/>
    </row>
    <row r="17" spans="1:9" ht="13.5">
      <c r="A17" s="509" t="s">
        <v>40</v>
      </c>
      <c r="B17" s="510"/>
      <c r="C17" s="511"/>
      <c r="D17" s="511"/>
      <c r="E17" s="511"/>
      <c r="F17" s="511"/>
      <c r="G17" s="511"/>
      <c r="H17" s="511"/>
      <c r="I17" s="512"/>
    </row>
    <row r="18" spans="1:10" ht="13.5">
      <c r="A18" s="513">
        <v>40914</v>
      </c>
      <c r="B18" s="514"/>
      <c r="C18" s="517" t="s">
        <v>228</v>
      </c>
      <c r="D18" s="517"/>
      <c r="E18" s="517"/>
      <c r="F18" s="517"/>
      <c r="G18" s="517"/>
      <c r="H18" s="517"/>
      <c r="I18" s="518"/>
      <c r="J18" s="58"/>
    </row>
    <row r="19" spans="1:10" ht="13.5">
      <c r="A19" s="513">
        <v>40915</v>
      </c>
      <c r="B19" s="514"/>
      <c r="C19" s="517" t="s">
        <v>229</v>
      </c>
      <c r="D19" s="517"/>
      <c r="E19" s="517"/>
      <c r="F19" s="517"/>
      <c r="G19" s="517"/>
      <c r="H19" s="517"/>
      <c r="I19" s="518"/>
      <c r="J19" s="58"/>
    </row>
    <row r="20" spans="1:10" ht="13.5">
      <c r="A20" s="513">
        <v>40916</v>
      </c>
      <c r="B20" s="514"/>
      <c r="C20" s="517" t="s">
        <v>230</v>
      </c>
      <c r="D20" s="517"/>
      <c r="E20" s="517"/>
      <c r="F20" s="517"/>
      <c r="G20" s="517"/>
      <c r="H20" s="517"/>
      <c r="I20" s="518"/>
      <c r="J20" s="58"/>
    </row>
    <row r="21" spans="1:10" ht="13.5">
      <c r="A21" s="513"/>
      <c r="B21" s="514"/>
      <c r="C21" s="517" t="s">
        <v>231</v>
      </c>
      <c r="D21" s="517"/>
      <c r="E21" s="517"/>
      <c r="F21" s="517"/>
      <c r="G21" s="517"/>
      <c r="H21" s="517"/>
      <c r="I21" s="518"/>
      <c r="J21" s="58"/>
    </row>
    <row r="22" spans="1:10" ht="13.5">
      <c r="A22" s="513">
        <v>40917</v>
      </c>
      <c r="B22" s="514"/>
      <c r="C22" s="517" t="s">
        <v>232</v>
      </c>
      <c r="D22" s="517"/>
      <c r="E22" s="517"/>
      <c r="F22" s="517"/>
      <c r="G22" s="517"/>
      <c r="H22" s="517"/>
      <c r="I22" s="518"/>
      <c r="J22" s="153"/>
    </row>
    <row r="23" spans="1:10" ht="13.5">
      <c r="A23" s="513"/>
      <c r="B23" s="514"/>
      <c r="C23" s="517"/>
      <c r="D23" s="517"/>
      <c r="E23" s="517"/>
      <c r="F23" s="517"/>
      <c r="G23" s="517"/>
      <c r="H23" s="517"/>
      <c r="I23" s="518"/>
      <c r="J23" s="153"/>
    </row>
    <row r="24" spans="1:10" ht="13.5">
      <c r="A24" s="513"/>
      <c r="B24" s="514"/>
      <c r="C24" s="517"/>
      <c r="D24" s="517"/>
      <c r="E24" s="517"/>
      <c r="F24" s="517"/>
      <c r="G24" s="517"/>
      <c r="H24" s="517"/>
      <c r="I24" s="518"/>
      <c r="J24" s="153"/>
    </row>
    <row r="25" spans="1:10" ht="13.5">
      <c r="A25" s="519"/>
      <c r="B25" s="520"/>
      <c r="C25" s="521"/>
      <c r="D25" s="521"/>
      <c r="E25" s="521"/>
      <c r="F25" s="521"/>
      <c r="G25" s="521"/>
      <c r="H25" s="521"/>
      <c r="I25" s="522"/>
      <c r="J25" s="153"/>
    </row>
    <row r="26" spans="1:10" ht="13.5">
      <c r="A26" s="523" t="s">
        <v>25</v>
      </c>
      <c r="B26" s="524"/>
      <c r="C26" s="527" t="s">
        <v>0</v>
      </c>
      <c r="D26" s="528"/>
      <c r="E26" s="528"/>
      <c r="F26" s="529"/>
      <c r="G26" s="154">
        <v>40917</v>
      </c>
      <c r="H26" s="530">
        <v>0.75</v>
      </c>
      <c r="I26" s="531"/>
      <c r="J26" s="58"/>
    </row>
    <row r="27" spans="1:10" ht="13.5">
      <c r="A27" s="525"/>
      <c r="B27" s="526"/>
      <c r="C27" s="532" t="s">
        <v>24</v>
      </c>
      <c r="D27" s="532"/>
      <c r="E27" s="532"/>
      <c r="F27" s="532"/>
      <c r="G27" s="532"/>
      <c r="H27" s="532"/>
      <c r="I27" s="533"/>
      <c r="J27" s="58"/>
    </row>
    <row r="28" spans="1:10" ht="13.5">
      <c r="A28" s="534" t="s">
        <v>23</v>
      </c>
      <c r="B28" s="535"/>
      <c r="C28" s="536" t="s">
        <v>233</v>
      </c>
      <c r="D28" s="537"/>
      <c r="E28" s="537"/>
      <c r="F28" s="537"/>
      <c r="G28" s="537"/>
      <c r="H28" s="537"/>
      <c r="I28" s="538"/>
      <c r="J28" s="58"/>
    </row>
    <row r="29" spans="1:10" ht="13.5">
      <c r="A29" s="1" t="s">
        <v>22</v>
      </c>
      <c r="B29" s="2"/>
      <c r="C29" s="539"/>
      <c r="D29" s="540"/>
      <c r="E29" s="540"/>
      <c r="F29" s="540"/>
      <c r="G29" s="540"/>
      <c r="H29" s="540"/>
      <c r="I29" s="541"/>
      <c r="J29" s="58"/>
    </row>
    <row r="30" spans="1:10" ht="13.5">
      <c r="A30" s="1" t="s">
        <v>21</v>
      </c>
      <c r="B30" s="2"/>
      <c r="C30" s="539"/>
      <c r="D30" s="540"/>
      <c r="E30" s="540"/>
      <c r="F30" s="540"/>
      <c r="G30" s="540"/>
      <c r="H30" s="540"/>
      <c r="I30" s="541"/>
      <c r="J30" s="58"/>
    </row>
    <row r="31" spans="1:10" ht="13.5">
      <c r="A31" s="545"/>
      <c r="B31" s="546"/>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42"/>
      <c r="D38" s="543"/>
      <c r="E38" s="543"/>
      <c r="F38" s="543"/>
      <c r="G38" s="543"/>
      <c r="H38" s="543"/>
      <c r="I38" s="544"/>
    </row>
    <row r="39" spans="1:9" ht="13.5">
      <c r="A39" s="547"/>
      <c r="B39" s="548"/>
      <c r="C39" s="549" t="s">
        <v>41</v>
      </c>
      <c r="D39" s="550"/>
      <c r="E39" s="550"/>
      <c r="F39" s="550"/>
      <c r="G39" s="550"/>
      <c r="H39" s="550"/>
      <c r="I39" s="551"/>
    </row>
    <row r="40" spans="1:9" ht="13.5">
      <c r="A40" s="534" t="s">
        <v>20</v>
      </c>
      <c r="B40" s="552"/>
      <c r="C40" s="553" t="s">
        <v>234</v>
      </c>
      <c r="D40" s="554"/>
      <c r="E40" s="554"/>
      <c r="F40" s="554"/>
      <c r="G40" s="554"/>
      <c r="H40" s="554"/>
      <c r="I40" s="555"/>
    </row>
    <row r="41" spans="1:9" ht="13.5">
      <c r="A41" s="504" t="s">
        <v>19</v>
      </c>
      <c r="B41" s="556"/>
      <c r="C41" s="557" t="s">
        <v>235</v>
      </c>
      <c r="D41" s="558"/>
      <c r="E41" s="558"/>
      <c r="F41" s="558"/>
      <c r="G41" s="558"/>
      <c r="H41" s="558"/>
      <c r="I41" s="559"/>
    </row>
    <row r="42" spans="1:9" ht="13.5">
      <c r="A42" s="560" t="s">
        <v>18</v>
      </c>
      <c r="B42" s="561"/>
      <c r="C42" s="682" t="s">
        <v>236</v>
      </c>
      <c r="D42" s="683"/>
      <c r="E42" s="683"/>
      <c r="F42" s="683"/>
      <c r="G42" s="683"/>
      <c r="H42" s="683"/>
      <c r="I42" s="684"/>
    </row>
    <row r="43" spans="1:9" ht="13.5">
      <c r="A43" s="545"/>
      <c r="B43" s="562"/>
      <c r="C43" s="484" t="s">
        <v>237</v>
      </c>
      <c r="D43" s="485"/>
      <c r="E43" s="485"/>
      <c r="F43" s="485"/>
      <c r="G43" s="485"/>
      <c r="H43" s="485"/>
      <c r="I43" s="678"/>
    </row>
    <row r="44" spans="1:9" ht="13.5">
      <c r="A44" s="545"/>
      <c r="B44" s="562"/>
      <c r="C44" s="563" t="s">
        <v>237</v>
      </c>
      <c r="D44" s="564"/>
      <c r="E44" s="564"/>
      <c r="F44" s="564"/>
      <c r="G44" s="564"/>
      <c r="H44" s="564"/>
      <c r="I44" s="565"/>
    </row>
    <row r="45" spans="1:9" ht="13.5">
      <c r="A45" s="566" t="s">
        <v>1</v>
      </c>
      <c r="B45" s="567"/>
      <c r="C45" s="572" t="s">
        <v>2</v>
      </c>
      <c r="D45" s="573"/>
      <c r="E45" s="572" t="s">
        <v>238</v>
      </c>
      <c r="F45" s="574"/>
      <c r="G45" s="573"/>
      <c r="H45" s="574" t="s">
        <v>239</v>
      </c>
      <c r="I45" s="575"/>
    </row>
    <row r="46" spans="1:9" ht="13.5">
      <c r="A46" s="568"/>
      <c r="B46" s="569"/>
      <c r="C46" s="23" t="s">
        <v>48</v>
      </c>
      <c r="D46" s="24"/>
      <c r="E46" s="877" t="s">
        <v>240</v>
      </c>
      <c r="F46" s="877"/>
      <c r="G46" s="878"/>
      <c r="H46" s="27" t="s">
        <v>241</v>
      </c>
      <c r="I46" s="155" t="s">
        <v>242</v>
      </c>
    </row>
    <row r="47" spans="1:9" ht="13.5">
      <c r="A47" s="570"/>
      <c r="B47" s="571"/>
      <c r="C47" s="667"/>
      <c r="D47" s="668"/>
      <c r="E47" s="667"/>
      <c r="F47" s="669"/>
      <c r="G47" s="668"/>
      <c r="H47" s="669"/>
      <c r="I47" s="670"/>
    </row>
    <row r="48" spans="1:9" ht="13.5">
      <c r="A48" s="580" t="s">
        <v>3</v>
      </c>
      <c r="B48" s="581"/>
      <c r="C48" s="22" t="s">
        <v>243</v>
      </c>
      <c r="D48" s="25"/>
      <c r="E48" s="671" t="s">
        <v>244</v>
      </c>
      <c r="F48" s="672"/>
      <c r="G48" s="673"/>
      <c r="H48" s="26" t="s">
        <v>245</v>
      </c>
      <c r="I48" s="156" t="s">
        <v>246</v>
      </c>
    </row>
    <row r="49" spans="1:9" ht="13.5">
      <c r="A49" s="582"/>
      <c r="B49" s="583"/>
      <c r="C49" s="23" t="s">
        <v>247</v>
      </c>
      <c r="D49" s="24"/>
      <c r="E49" s="879" t="s">
        <v>248</v>
      </c>
      <c r="F49" s="877"/>
      <c r="G49" s="878"/>
      <c r="H49" s="27" t="s">
        <v>249</v>
      </c>
      <c r="I49" s="155" t="s">
        <v>250</v>
      </c>
    </row>
    <row r="50" spans="1:9" ht="13.5">
      <c r="A50" s="582"/>
      <c r="B50" s="583"/>
      <c r="C50" s="23" t="s">
        <v>48</v>
      </c>
      <c r="D50" s="24"/>
      <c r="E50" s="877" t="s">
        <v>240</v>
      </c>
      <c r="F50" s="877"/>
      <c r="G50" s="878"/>
      <c r="H50" s="27" t="s">
        <v>241</v>
      </c>
      <c r="I50" s="155" t="s">
        <v>242</v>
      </c>
    </row>
    <row r="51" spans="1:9" ht="13.5">
      <c r="A51" s="584"/>
      <c r="B51" s="585"/>
      <c r="C51" s="21" t="s">
        <v>251</v>
      </c>
      <c r="D51" s="61"/>
      <c r="E51" s="880" t="s">
        <v>252</v>
      </c>
      <c r="F51" s="881"/>
      <c r="G51" s="882"/>
      <c r="H51" s="157" t="s">
        <v>253</v>
      </c>
      <c r="I51" s="158" t="s">
        <v>254</v>
      </c>
    </row>
    <row r="52" spans="1:9" ht="13.5">
      <c r="A52" s="592" t="s">
        <v>4</v>
      </c>
      <c r="B52" s="593"/>
      <c r="C52" s="596" t="s">
        <v>255</v>
      </c>
      <c r="D52" s="597"/>
      <c r="E52" s="597"/>
      <c r="F52" s="597"/>
      <c r="G52" s="597"/>
      <c r="H52" s="597"/>
      <c r="I52" s="598"/>
    </row>
    <row r="53" spans="1:9" ht="13.5" customHeight="1">
      <c r="A53" s="594"/>
      <c r="B53" s="595"/>
      <c r="C53" s="599" t="s">
        <v>256</v>
      </c>
      <c r="D53" s="600"/>
      <c r="E53" s="600"/>
      <c r="F53" s="600"/>
      <c r="G53" s="600"/>
      <c r="H53" s="600"/>
      <c r="I53" s="601"/>
    </row>
    <row r="54" spans="2:9" ht="13.5">
      <c r="B54" s="602" t="s">
        <v>5</v>
      </c>
      <c r="C54" s="602"/>
      <c r="D54" s="602"/>
      <c r="E54" s="603" t="s">
        <v>257</v>
      </c>
      <c r="F54" s="603"/>
      <c r="G54" s="603"/>
      <c r="H54" s="603"/>
      <c r="I54" s="28"/>
    </row>
    <row r="55" spans="1:6" ht="13.5" customHeight="1">
      <c r="A55" s="62" t="s">
        <v>49</v>
      </c>
      <c r="D55" s="604" t="s">
        <v>6</v>
      </c>
      <c r="E55" s="604"/>
      <c r="F55" s="604"/>
    </row>
  </sheetData>
  <sheetProtection/>
  <mergeCells count="83">
    <mergeCell ref="B54:D54"/>
    <mergeCell ref="E54:H54"/>
    <mergeCell ref="D55:F55"/>
    <mergeCell ref="A48:B51"/>
    <mergeCell ref="E48:G48"/>
    <mergeCell ref="E49:G49"/>
    <mergeCell ref="E50:G50"/>
    <mergeCell ref="E51:G51"/>
    <mergeCell ref="A52:B53"/>
    <mergeCell ref="C52:I52"/>
    <mergeCell ref="C53:I53"/>
    <mergeCell ref="A45:B47"/>
    <mergeCell ref="C45:D45"/>
    <mergeCell ref="E45:G45"/>
    <mergeCell ref="H45:I45"/>
    <mergeCell ref="E46:G46"/>
    <mergeCell ref="C47:D47"/>
    <mergeCell ref="E47:G47"/>
    <mergeCell ref="H47:I47"/>
    <mergeCell ref="A42:B42"/>
    <mergeCell ref="C42:I42"/>
    <mergeCell ref="A43:B43"/>
    <mergeCell ref="C43:I43"/>
    <mergeCell ref="A44:B44"/>
    <mergeCell ref="C44:I44"/>
    <mergeCell ref="A39:B39"/>
    <mergeCell ref="C39:I39"/>
    <mergeCell ref="A40:B40"/>
    <mergeCell ref="C40:I40"/>
    <mergeCell ref="A41:B41"/>
    <mergeCell ref="C41:I41"/>
    <mergeCell ref="A28:B28"/>
    <mergeCell ref="C28:I38"/>
    <mergeCell ref="A31:B31"/>
    <mergeCell ref="A32:B32"/>
    <mergeCell ref="A33:B33"/>
    <mergeCell ref="A34:B34"/>
    <mergeCell ref="A35:B35"/>
    <mergeCell ref="A36:B36"/>
    <mergeCell ref="A37:B37"/>
    <mergeCell ref="A38:B38"/>
    <mergeCell ref="A24:B24"/>
    <mergeCell ref="C24:I24"/>
    <mergeCell ref="A25:B25"/>
    <mergeCell ref="C25:I25"/>
    <mergeCell ref="A26:B27"/>
    <mergeCell ref="C26:F26"/>
    <mergeCell ref="H26:I26"/>
    <mergeCell ref="C27:I27"/>
    <mergeCell ref="A21:B21"/>
    <mergeCell ref="C21:I21"/>
    <mergeCell ref="A22:B22"/>
    <mergeCell ref="C22:I22"/>
    <mergeCell ref="A23:B23"/>
    <mergeCell ref="C23:I23"/>
    <mergeCell ref="A18:B18"/>
    <mergeCell ref="C18:I18"/>
    <mergeCell ref="A19:B19"/>
    <mergeCell ref="C19:I19"/>
    <mergeCell ref="A20:B20"/>
    <mergeCell ref="C20:I20"/>
    <mergeCell ref="H6:I6"/>
    <mergeCell ref="A16:B16"/>
    <mergeCell ref="C16:F16"/>
    <mergeCell ref="G16:I16"/>
    <mergeCell ref="A17:B17"/>
    <mergeCell ref="C17:I17"/>
    <mergeCell ref="A5:B5"/>
    <mergeCell ref="C5:G5"/>
    <mergeCell ref="A6:A7"/>
    <mergeCell ref="B6:B7"/>
    <mergeCell ref="C6:C7"/>
    <mergeCell ref="D6:D7"/>
    <mergeCell ref="E6:E7"/>
    <mergeCell ref="F6:F7"/>
    <mergeCell ref="G6:G7"/>
    <mergeCell ref="A1:I1"/>
    <mergeCell ref="A2:D2"/>
    <mergeCell ref="E2:F2"/>
    <mergeCell ref="A3:B3"/>
    <mergeCell ref="C3:I3"/>
    <mergeCell ref="A4:B4"/>
    <mergeCell ref="C4:G4"/>
  </mergeCells>
  <hyperlinks>
    <hyperlink ref="E54" r:id="rId1" display="nerimayama_sankou_kanri@googlegroups.com"/>
  </hyperlinks>
  <printOptions horizontalCentered="1" verticalCentered="1"/>
  <pageMargins left="0" right="0" top="0" bottom="0" header="0.5118110236220472" footer="0.5118110236220472"/>
  <pageSetup horizontalDpi="300" verticalDpi="300" orientation="portrait" paperSize="13" r:id="rId2"/>
</worksheet>
</file>

<file path=xl/worksheets/sheet8.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I1"/>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549</v>
      </c>
      <c r="B1" s="475"/>
      <c r="C1" s="475"/>
      <c r="D1" s="475"/>
      <c r="E1" s="475"/>
      <c r="F1" s="475"/>
      <c r="G1" s="475"/>
      <c r="H1" s="475"/>
      <c r="I1" s="475"/>
    </row>
    <row r="2" spans="1:9" ht="24">
      <c r="A2" s="476" t="s">
        <v>550</v>
      </c>
      <c r="B2" s="476"/>
      <c r="C2" s="476"/>
      <c r="D2" s="476"/>
      <c r="E2" s="477" t="s">
        <v>39</v>
      </c>
      <c r="F2" s="477"/>
      <c r="G2" s="20">
        <v>40908</v>
      </c>
      <c r="H2" s="19" t="s">
        <v>551</v>
      </c>
      <c r="I2" s="19" t="s">
        <v>336</v>
      </c>
    </row>
    <row r="3" spans="1:9" ht="13.5">
      <c r="A3" s="478" t="s">
        <v>552</v>
      </c>
      <c r="B3" s="479"/>
      <c r="C3" s="480" t="s">
        <v>337</v>
      </c>
      <c r="D3" s="480"/>
      <c r="E3" s="480"/>
      <c r="F3" s="480"/>
      <c r="G3" s="480"/>
      <c r="H3" s="480"/>
      <c r="I3" s="481"/>
    </row>
    <row r="4" spans="1:9" ht="13.5">
      <c r="A4" s="482" t="s">
        <v>38</v>
      </c>
      <c r="B4" s="483"/>
      <c r="C4" s="484" t="s">
        <v>338</v>
      </c>
      <c r="D4" s="485"/>
      <c r="E4" s="485"/>
      <c r="F4" s="485"/>
      <c r="G4" s="486"/>
      <c r="H4" s="18" t="s">
        <v>37</v>
      </c>
      <c r="I4" s="17" t="s">
        <v>339</v>
      </c>
    </row>
    <row r="5" spans="1:9" ht="13.5">
      <c r="A5" s="487" t="s">
        <v>36</v>
      </c>
      <c r="B5" s="488"/>
      <c r="C5" s="689">
        <v>40915</v>
      </c>
      <c r="D5" s="690"/>
      <c r="E5" s="690"/>
      <c r="F5" s="690"/>
      <c r="G5" s="203"/>
      <c r="H5" s="16" t="s">
        <v>35</v>
      </c>
      <c r="I5" s="15"/>
    </row>
    <row r="6" spans="1:9" ht="13.5" customHeight="1">
      <c r="A6" s="492" t="s">
        <v>553</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49">
        <v>1</v>
      </c>
      <c r="B8" s="49"/>
      <c r="C8" s="49" t="s">
        <v>340</v>
      </c>
      <c r="D8" s="49">
        <v>72</v>
      </c>
      <c r="E8" s="51">
        <v>0</v>
      </c>
      <c r="F8" s="141">
        <v>5</v>
      </c>
      <c r="G8" s="49" t="s">
        <v>341</v>
      </c>
      <c r="H8" s="49" t="s">
        <v>342</v>
      </c>
      <c r="I8" s="50" t="s">
        <v>343</v>
      </c>
    </row>
    <row r="9" spans="1:9" ht="13.5">
      <c r="A9" s="13">
        <v>2</v>
      </c>
      <c r="B9" s="12" t="s">
        <v>554</v>
      </c>
      <c r="C9" s="49" t="s">
        <v>336</v>
      </c>
      <c r="D9" s="49">
        <v>74</v>
      </c>
      <c r="E9" s="51" t="s">
        <v>555</v>
      </c>
      <c r="F9" s="52">
        <v>5</v>
      </c>
      <c r="G9" s="49" t="s">
        <v>344</v>
      </c>
      <c r="H9" s="49" t="s">
        <v>345</v>
      </c>
      <c r="I9" s="50" t="s">
        <v>556</v>
      </c>
    </row>
    <row r="10" spans="1:9" ht="13.5">
      <c r="A10" s="13">
        <v>3</v>
      </c>
      <c r="B10" s="12"/>
      <c r="C10" s="55" t="s">
        <v>346</v>
      </c>
      <c r="D10" s="48">
        <v>82</v>
      </c>
      <c r="E10" s="48" t="s">
        <v>557</v>
      </c>
      <c r="F10" s="48">
        <v>5</v>
      </c>
      <c r="G10" s="48" t="s">
        <v>347</v>
      </c>
      <c r="H10" s="48" t="s">
        <v>348</v>
      </c>
      <c r="I10" s="48" t="s">
        <v>558</v>
      </c>
    </row>
    <row r="11" spans="1:9" ht="13.5">
      <c r="A11" s="13">
        <v>4</v>
      </c>
      <c r="B11" s="12"/>
      <c r="C11" s="49" t="s">
        <v>349</v>
      </c>
      <c r="D11" s="49">
        <v>66</v>
      </c>
      <c r="E11" s="51" t="s">
        <v>292</v>
      </c>
      <c r="F11" s="51">
        <v>5</v>
      </c>
      <c r="G11" s="49" t="s">
        <v>350</v>
      </c>
      <c r="H11" s="49" t="s">
        <v>351</v>
      </c>
      <c r="I11" s="50" t="s">
        <v>352</v>
      </c>
    </row>
    <row r="12" spans="1:9" ht="13.5">
      <c r="A12" s="13">
        <v>4</v>
      </c>
      <c r="B12" s="12"/>
      <c r="C12" s="49" t="s">
        <v>353</v>
      </c>
      <c r="D12" s="49">
        <v>71</v>
      </c>
      <c r="E12" s="51">
        <v>0</v>
      </c>
      <c r="F12" s="51">
        <v>10</v>
      </c>
      <c r="G12" s="49" t="s">
        <v>354</v>
      </c>
      <c r="H12" s="49" t="s">
        <v>355</v>
      </c>
      <c r="I12" s="50" t="s">
        <v>356</v>
      </c>
    </row>
    <row r="13" spans="1:9" ht="13.5">
      <c r="A13" s="13">
        <v>6</v>
      </c>
      <c r="B13" s="12"/>
      <c r="C13" s="49" t="s">
        <v>539</v>
      </c>
      <c r="D13" s="49">
        <v>43</v>
      </c>
      <c r="E13" s="51">
        <v>0</v>
      </c>
      <c r="F13" s="51">
        <v>5</v>
      </c>
      <c r="G13" s="49" t="s">
        <v>540</v>
      </c>
      <c r="H13" s="49" t="s">
        <v>541</v>
      </c>
      <c r="I13" s="50" t="s">
        <v>542</v>
      </c>
    </row>
    <row r="14" spans="1:9" ht="13.5">
      <c r="A14" s="13">
        <v>7</v>
      </c>
      <c r="B14" s="12"/>
      <c r="C14" s="49" t="s">
        <v>544</v>
      </c>
      <c r="D14" s="49">
        <v>60</v>
      </c>
      <c r="E14" s="51" t="s">
        <v>204</v>
      </c>
      <c r="F14" s="51">
        <v>10</v>
      </c>
      <c r="G14" s="49" t="s">
        <v>545</v>
      </c>
      <c r="H14" s="49" t="s">
        <v>546</v>
      </c>
      <c r="I14" s="50" t="s">
        <v>547</v>
      </c>
    </row>
    <row r="15" spans="1:9" ht="13.5">
      <c r="A15" s="9">
        <v>8</v>
      </c>
      <c r="B15" s="8"/>
      <c r="C15" s="49" t="s">
        <v>559</v>
      </c>
      <c r="D15" s="49">
        <v>63</v>
      </c>
      <c r="E15" s="51" t="s">
        <v>263</v>
      </c>
      <c r="F15" s="51">
        <v>2</v>
      </c>
      <c r="G15" s="49" t="s">
        <v>560</v>
      </c>
      <c r="H15" s="49" t="s">
        <v>561</v>
      </c>
      <c r="I15" s="50" t="s">
        <v>562</v>
      </c>
    </row>
    <row r="16" spans="1:9" ht="13.5">
      <c r="A16" s="504" t="s">
        <v>26</v>
      </c>
      <c r="B16" s="505"/>
      <c r="C16" s="685">
        <v>40915</v>
      </c>
      <c r="D16" s="686"/>
      <c r="E16" s="686"/>
      <c r="F16" s="686"/>
      <c r="G16" s="687" t="s">
        <v>357</v>
      </c>
      <c r="H16" s="687"/>
      <c r="I16" s="688"/>
    </row>
    <row r="17" spans="1:9" ht="13.5">
      <c r="A17" s="509" t="s">
        <v>40</v>
      </c>
      <c r="B17" s="510"/>
      <c r="C17" s="883"/>
      <c r="D17" s="511"/>
      <c r="E17" s="511"/>
      <c r="F17" s="511"/>
      <c r="G17" s="511"/>
      <c r="H17" s="511"/>
      <c r="I17" s="512"/>
    </row>
    <row r="18" spans="1:10" ht="13.5">
      <c r="A18" s="884">
        <v>40915</v>
      </c>
      <c r="B18" s="885"/>
      <c r="C18" s="886" t="s">
        <v>358</v>
      </c>
      <c r="D18" s="887"/>
      <c r="E18" s="887"/>
      <c r="F18" s="887"/>
      <c r="G18" s="887"/>
      <c r="H18" s="887"/>
      <c r="I18" s="888"/>
      <c r="J18" s="58"/>
    </row>
    <row r="19" spans="1:10" ht="13.5">
      <c r="A19" s="884" t="s">
        <v>563</v>
      </c>
      <c r="B19" s="885"/>
      <c r="C19" s="886" t="s">
        <v>359</v>
      </c>
      <c r="D19" s="887"/>
      <c r="E19" s="887"/>
      <c r="F19" s="887"/>
      <c r="G19" s="887"/>
      <c r="H19" s="887"/>
      <c r="I19" s="888"/>
      <c r="J19" s="58"/>
    </row>
    <row r="20" spans="1:10" ht="13.5">
      <c r="A20" s="884"/>
      <c r="B20" s="885"/>
      <c r="C20" s="886"/>
      <c r="D20" s="887"/>
      <c r="E20" s="887"/>
      <c r="F20" s="887"/>
      <c r="G20" s="887"/>
      <c r="H20" s="887"/>
      <c r="I20" s="888"/>
      <c r="J20" s="58"/>
    </row>
    <row r="21" spans="1:10" ht="13.5">
      <c r="A21" s="884"/>
      <c r="B21" s="885"/>
      <c r="C21" s="886"/>
      <c r="D21" s="887"/>
      <c r="E21" s="887"/>
      <c r="F21" s="887"/>
      <c r="G21" s="887"/>
      <c r="H21" s="887"/>
      <c r="I21" s="888"/>
      <c r="J21" s="58"/>
    </row>
    <row r="22" spans="1:10" ht="13.5">
      <c r="A22" s="884"/>
      <c r="B22" s="885"/>
      <c r="C22" s="886"/>
      <c r="D22" s="887"/>
      <c r="E22" s="887"/>
      <c r="F22" s="887"/>
      <c r="G22" s="887"/>
      <c r="H22" s="887"/>
      <c r="I22" s="888"/>
      <c r="J22" s="58"/>
    </row>
    <row r="23" spans="1:10" ht="13.5">
      <c r="A23" s="884" t="s">
        <v>563</v>
      </c>
      <c r="B23" s="885"/>
      <c r="C23" s="886"/>
      <c r="D23" s="887"/>
      <c r="E23" s="887"/>
      <c r="F23" s="887"/>
      <c r="G23" s="887"/>
      <c r="H23" s="887"/>
      <c r="I23" s="888"/>
      <c r="J23" s="58"/>
    </row>
    <row r="24" spans="1:10" ht="13.5">
      <c r="A24" s="884" t="s">
        <v>563</v>
      </c>
      <c r="B24" s="885"/>
      <c r="C24" s="886"/>
      <c r="D24" s="887"/>
      <c r="E24" s="887"/>
      <c r="F24" s="887"/>
      <c r="G24" s="887"/>
      <c r="H24" s="887"/>
      <c r="I24" s="888"/>
      <c r="J24" s="58"/>
    </row>
    <row r="25" spans="1:10" ht="13.5">
      <c r="A25" s="884" t="s">
        <v>563</v>
      </c>
      <c r="B25" s="885"/>
      <c r="C25" s="886"/>
      <c r="D25" s="887"/>
      <c r="E25" s="887"/>
      <c r="F25" s="887"/>
      <c r="G25" s="887"/>
      <c r="H25" s="887"/>
      <c r="I25" s="888"/>
      <c r="J25" s="58"/>
    </row>
    <row r="26" spans="1:10" ht="13.5">
      <c r="A26" s="889" t="s">
        <v>563</v>
      </c>
      <c r="B26" s="890"/>
      <c r="C26" s="891"/>
      <c r="D26" s="892"/>
      <c r="E26" s="892"/>
      <c r="F26" s="892"/>
      <c r="G26" s="892"/>
      <c r="H26" s="892"/>
      <c r="I26" s="893"/>
      <c r="J26" s="58"/>
    </row>
    <row r="27" spans="1:10" ht="13.5" customHeight="1">
      <c r="A27" s="523" t="s">
        <v>25</v>
      </c>
      <c r="B27" s="524"/>
      <c r="C27" s="527" t="s">
        <v>0</v>
      </c>
      <c r="D27" s="528"/>
      <c r="E27" s="528"/>
      <c r="F27" s="529"/>
      <c r="G27" s="154" t="s">
        <v>360</v>
      </c>
      <c r="H27" s="530"/>
      <c r="I27" s="531"/>
      <c r="J27" s="58"/>
    </row>
    <row r="28" spans="1:10" ht="13.5" customHeight="1">
      <c r="A28" s="525"/>
      <c r="B28" s="526"/>
      <c r="C28" s="894" t="s">
        <v>24</v>
      </c>
      <c r="D28" s="895"/>
      <c r="E28" s="895"/>
      <c r="F28" s="895"/>
      <c r="G28" s="895"/>
      <c r="H28" s="895"/>
      <c r="I28" s="896"/>
      <c r="J28" s="58"/>
    </row>
    <row r="29" spans="1:10" ht="13.5">
      <c r="A29" s="534" t="s">
        <v>23</v>
      </c>
      <c r="B29" s="535"/>
      <c r="C29" s="536" t="s">
        <v>548</v>
      </c>
      <c r="D29" s="537"/>
      <c r="E29" s="537"/>
      <c r="F29" s="537"/>
      <c r="G29" s="537"/>
      <c r="H29" s="537"/>
      <c r="I29" s="538"/>
      <c r="J29" s="58"/>
    </row>
    <row r="30" spans="1:10" ht="13.5">
      <c r="A30" s="1" t="s">
        <v>22</v>
      </c>
      <c r="B30" s="2"/>
      <c r="C30" s="539"/>
      <c r="D30" s="540"/>
      <c r="E30" s="540"/>
      <c r="F30" s="540"/>
      <c r="G30" s="540"/>
      <c r="H30" s="540"/>
      <c r="I30" s="541"/>
      <c r="J30" s="58"/>
    </row>
    <row r="31" spans="1:10" ht="13.5">
      <c r="A31" s="1" t="s">
        <v>21</v>
      </c>
      <c r="B31" s="2"/>
      <c r="C31" s="539"/>
      <c r="D31" s="540"/>
      <c r="E31" s="540"/>
      <c r="F31" s="540"/>
      <c r="G31" s="540"/>
      <c r="H31" s="540"/>
      <c r="I31" s="541"/>
      <c r="J31" s="58"/>
    </row>
    <row r="32" spans="1:9" ht="13.5">
      <c r="A32" s="545"/>
      <c r="B32" s="546"/>
      <c r="C32" s="539"/>
      <c r="D32" s="540"/>
      <c r="E32" s="540"/>
      <c r="F32" s="540"/>
      <c r="G32" s="540"/>
      <c r="H32" s="540"/>
      <c r="I32" s="541"/>
    </row>
    <row r="33" spans="1:9" ht="13.5">
      <c r="A33" s="545"/>
      <c r="B33" s="546"/>
      <c r="C33" s="539"/>
      <c r="D33" s="540"/>
      <c r="E33" s="540"/>
      <c r="F33" s="540"/>
      <c r="G33" s="540"/>
      <c r="H33" s="540"/>
      <c r="I33" s="541"/>
    </row>
    <row r="34" spans="1:9" ht="13.5">
      <c r="A34" s="545"/>
      <c r="B34" s="546"/>
      <c r="C34" s="539"/>
      <c r="D34" s="540"/>
      <c r="E34" s="540"/>
      <c r="F34" s="540"/>
      <c r="G34" s="540"/>
      <c r="H34" s="540"/>
      <c r="I34" s="541"/>
    </row>
    <row r="35" spans="1:9" ht="13.5">
      <c r="A35" s="545"/>
      <c r="B35" s="546"/>
      <c r="C35" s="539"/>
      <c r="D35" s="540"/>
      <c r="E35" s="540"/>
      <c r="F35" s="540"/>
      <c r="G35" s="540"/>
      <c r="H35" s="540"/>
      <c r="I35" s="541"/>
    </row>
    <row r="36" spans="1:9" ht="13.5">
      <c r="A36" s="545"/>
      <c r="B36" s="546"/>
      <c r="C36" s="539"/>
      <c r="D36" s="540"/>
      <c r="E36" s="540"/>
      <c r="F36" s="540"/>
      <c r="G36" s="540"/>
      <c r="H36" s="540"/>
      <c r="I36" s="541"/>
    </row>
    <row r="37" spans="1:9" ht="13.5">
      <c r="A37" s="545"/>
      <c r="B37" s="546"/>
      <c r="C37" s="539"/>
      <c r="D37" s="540"/>
      <c r="E37" s="540"/>
      <c r="F37" s="540"/>
      <c r="G37" s="540"/>
      <c r="H37" s="540"/>
      <c r="I37" s="541"/>
    </row>
    <row r="38" spans="1:9" ht="13.5">
      <c r="A38" s="545"/>
      <c r="B38" s="546"/>
      <c r="C38" s="539"/>
      <c r="D38" s="540"/>
      <c r="E38" s="540"/>
      <c r="F38" s="540"/>
      <c r="G38" s="540"/>
      <c r="H38" s="540"/>
      <c r="I38" s="541"/>
    </row>
    <row r="39" spans="1:9" ht="13.5">
      <c r="A39" s="545"/>
      <c r="B39" s="546"/>
      <c r="C39" s="542"/>
      <c r="D39" s="543"/>
      <c r="E39" s="543"/>
      <c r="F39" s="543"/>
      <c r="G39" s="543"/>
      <c r="H39" s="543"/>
      <c r="I39" s="544"/>
    </row>
    <row r="40" spans="1:9" ht="13.5">
      <c r="A40" s="547"/>
      <c r="B40" s="548"/>
      <c r="C40" s="549" t="s">
        <v>41</v>
      </c>
      <c r="D40" s="550"/>
      <c r="E40" s="550"/>
      <c r="F40" s="550"/>
      <c r="G40" s="550"/>
      <c r="H40" s="550"/>
      <c r="I40" s="551"/>
    </row>
    <row r="41" spans="1:9" ht="13.5">
      <c r="A41" s="504" t="s">
        <v>20</v>
      </c>
      <c r="B41" s="505"/>
      <c r="C41" s="557" t="s">
        <v>361</v>
      </c>
      <c r="D41" s="558"/>
      <c r="E41" s="558"/>
      <c r="F41" s="558"/>
      <c r="G41" s="558"/>
      <c r="H41" s="558"/>
      <c r="I41" s="559"/>
    </row>
    <row r="42" spans="1:9" ht="13.5">
      <c r="A42" s="504" t="s">
        <v>19</v>
      </c>
      <c r="B42" s="505"/>
      <c r="C42" s="557" t="s">
        <v>516</v>
      </c>
      <c r="D42" s="558"/>
      <c r="E42" s="558"/>
      <c r="F42" s="558"/>
      <c r="G42" s="558"/>
      <c r="H42" s="558"/>
      <c r="I42" s="559"/>
    </row>
    <row r="43" spans="1:9" ht="13.5">
      <c r="A43" s="534" t="s">
        <v>18</v>
      </c>
      <c r="B43" s="535"/>
      <c r="C43" s="897" t="s">
        <v>362</v>
      </c>
      <c r="D43" s="898"/>
      <c r="E43" s="898"/>
      <c r="F43" s="898"/>
      <c r="G43" s="898"/>
      <c r="H43" s="898"/>
      <c r="I43" s="899"/>
    </row>
    <row r="44" spans="1:9" ht="13.5">
      <c r="A44" s="545"/>
      <c r="B44" s="546"/>
      <c r="C44" s="484" t="s">
        <v>363</v>
      </c>
      <c r="D44" s="485"/>
      <c r="E44" s="485"/>
      <c r="F44" s="485"/>
      <c r="G44" s="485"/>
      <c r="H44" s="485"/>
      <c r="I44" s="678"/>
    </row>
    <row r="45" spans="1:9" ht="13.5">
      <c r="A45" s="547"/>
      <c r="B45" s="548"/>
      <c r="C45" s="549" t="s">
        <v>364</v>
      </c>
      <c r="D45" s="550"/>
      <c r="E45" s="550"/>
      <c r="F45" s="550"/>
      <c r="G45" s="550"/>
      <c r="H45" s="550"/>
      <c r="I45" s="551"/>
    </row>
    <row r="46" spans="1:9" ht="13.5" customHeight="1">
      <c r="A46" s="566" t="s">
        <v>1</v>
      </c>
      <c r="B46" s="900"/>
      <c r="C46" s="572"/>
      <c r="D46" s="573"/>
      <c r="E46" s="572" t="s">
        <v>519</v>
      </c>
      <c r="F46" s="574"/>
      <c r="G46" s="573"/>
      <c r="H46" s="574" t="s">
        <v>520</v>
      </c>
      <c r="I46" s="575"/>
    </row>
    <row r="47" spans="1:9" ht="13.5">
      <c r="A47" s="568"/>
      <c r="B47" s="901"/>
      <c r="C47" s="679" t="s">
        <v>365</v>
      </c>
      <c r="D47" s="680"/>
      <c r="E47" s="904" t="s">
        <v>543</v>
      </c>
      <c r="F47" s="905"/>
      <c r="G47" s="680"/>
      <c r="H47" s="905">
        <v>9040569392</v>
      </c>
      <c r="I47" s="906"/>
    </row>
    <row r="48" spans="1:9" ht="13.5">
      <c r="A48" s="902"/>
      <c r="B48" s="903"/>
      <c r="C48" s="907"/>
      <c r="D48" s="908"/>
      <c r="E48" s="667"/>
      <c r="F48" s="669"/>
      <c r="G48" s="668"/>
      <c r="H48" s="669"/>
      <c r="I48" s="670"/>
    </row>
    <row r="49" spans="1:9" ht="13.5" customHeight="1">
      <c r="A49" s="580" t="s">
        <v>3</v>
      </c>
      <c r="B49" s="909"/>
      <c r="C49" s="22" t="s">
        <v>521</v>
      </c>
      <c r="D49" s="25"/>
      <c r="E49" s="671" t="s">
        <v>522</v>
      </c>
      <c r="F49" s="672"/>
      <c r="G49" s="673"/>
      <c r="H49" s="26" t="s">
        <v>523</v>
      </c>
      <c r="I49" s="156" t="s">
        <v>524</v>
      </c>
    </row>
    <row r="50" spans="1:9" ht="13.5">
      <c r="A50" s="910"/>
      <c r="B50" s="911"/>
      <c r="C50" s="23" t="s">
        <v>525</v>
      </c>
      <c r="D50" s="24"/>
      <c r="E50" s="914" t="s">
        <v>526</v>
      </c>
      <c r="F50" s="914"/>
      <c r="G50" s="914"/>
      <c r="H50" s="27" t="s">
        <v>527</v>
      </c>
      <c r="I50" s="155" t="s">
        <v>528</v>
      </c>
    </row>
    <row r="51" spans="1:9" ht="13.5">
      <c r="A51" s="910"/>
      <c r="B51" s="911"/>
      <c r="C51" s="23" t="s">
        <v>48</v>
      </c>
      <c r="D51" s="24"/>
      <c r="E51" s="914" t="s">
        <v>529</v>
      </c>
      <c r="F51" s="914"/>
      <c r="G51" s="914"/>
      <c r="H51" s="27" t="s">
        <v>530</v>
      </c>
      <c r="I51" s="155" t="s">
        <v>531</v>
      </c>
    </row>
    <row r="52" spans="1:9" ht="13.5">
      <c r="A52" s="912"/>
      <c r="B52" s="913"/>
      <c r="C52" s="21" t="s">
        <v>532</v>
      </c>
      <c r="D52" s="61"/>
      <c r="E52" s="880" t="s">
        <v>533</v>
      </c>
      <c r="F52" s="881"/>
      <c r="G52" s="882"/>
      <c r="H52" s="157" t="s">
        <v>534</v>
      </c>
      <c r="I52" s="158" t="s">
        <v>535</v>
      </c>
    </row>
    <row r="53" spans="1:9" ht="13.5" customHeight="1">
      <c r="A53" s="665" t="s">
        <v>4</v>
      </c>
      <c r="B53" s="666"/>
      <c r="C53" s="917" t="s">
        <v>536</v>
      </c>
      <c r="D53" s="918"/>
      <c r="E53" s="918"/>
      <c r="F53" s="918"/>
      <c r="G53" s="918"/>
      <c r="H53" s="918"/>
      <c r="I53" s="919"/>
    </row>
    <row r="54" spans="1:9" ht="13.5">
      <c r="A54" s="915"/>
      <c r="B54" s="916"/>
      <c r="C54" s="599" t="s">
        <v>537</v>
      </c>
      <c r="D54" s="600"/>
      <c r="E54" s="600"/>
      <c r="F54" s="600"/>
      <c r="G54" s="600"/>
      <c r="H54" s="600"/>
      <c r="I54" s="601"/>
    </row>
    <row r="55" spans="2:9" ht="13.5" customHeight="1">
      <c r="B55" s="602" t="s">
        <v>5</v>
      </c>
      <c r="C55" s="602"/>
      <c r="D55" s="602"/>
      <c r="E55" s="603" t="s">
        <v>538</v>
      </c>
      <c r="F55" s="603"/>
      <c r="G55" s="603"/>
      <c r="H55" s="603"/>
      <c r="I55" s="28"/>
    </row>
    <row r="56" spans="1:6" ht="13.5">
      <c r="A56" s="62" t="s">
        <v>49</v>
      </c>
      <c r="D56" s="604" t="s">
        <v>6</v>
      </c>
      <c r="E56" s="604"/>
      <c r="F56" s="604"/>
    </row>
  </sheetData>
  <sheetProtection/>
  <mergeCells count="87">
    <mergeCell ref="A53:B54"/>
    <mergeCell ref="C53:I53"/>
    <mergeCell ref="C54:I54"/>
    <mergeCell ref="B55:D55"/>
    <mergeCell ref="E55:H55"/>
    <mergeCell ref="D56:F56"/>
    <mergeCell ref="H47:I47"/>
    <mergeCell ref="C48:D48"/>
    <mergeCell ref="E48:G48"/>
    <mergeCell ref="H48:I48"/>
    <mergeCell ref="A49:B52"/>
    <mergeCell ref="E49:G49"/>
    <mergeCell ref="E50:G50"/>
    <mergeCell ref="E51:G51"/>
    <mergeCell ref="E52:G52"/>
    <mergeCell ref="A44:B44"/>
    <mergeCell ref="C44:I44"/>
    <mergeCell ref="A45:B45"/>
    <mergeCell ref="C45:I45"/>
    <mergeCell ref="A46:B48"/>
    <mergeCell ref="C46:D46"/>
    <mergeCell ref="E46:G46"/>
    <mergeCell ref="H46:I46"/>
    <mergeCell ref="C47:D47"/>
    <mergeCell ref="E47:G47"/>
    <mergeCell ref="A41:B41"/>
    <mergeCell ref="C41:I41"/>
    <mergeCell ref="A42:B42"/>
    <mergeCell ref="C42:I42"/>
    <mergeCell ref="A43:B43"/>
    <mergeCell ref="C43:I43"/>
    <mergeCell ref="A36:B36"/>
    <mergeCell ref="A37:B37"/>
    <mergeCell ref="A38:B38"/>
    <mergeCell ref="A39:B39"/>
    <mergeCell ref="A40:B40"/>
    <mergeCell ref="C40:I40"/>
    <mergeCell ref="A27:B28"/>
    <mergeCell ref="C27:F27"/>
    <mergeCell ref="H27:I27"/>
    <mergeCell ref="C28:I28"/>
    <mergeCell ref="A29:B29"/>
    <mergeCell ref="C29:I39"/>
    <mergeCell ref="A32:B32"/>
    <mergeCell ref="A33:B33"/>
    <mergeCell ref="A34:B34"/>
    <mergeCell ref="A35:B35"/>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5" r:id="rId1" display="nerimayama_sankou_kanri@googlegroups.com"/>
    <hyperlink ref="E47" r:id="rId2" display="f33-uchida@docomo.ne.jp"/>
  </hyperlinks>
  <printOptions horizontalCentered="1" verticalCentered="1"/>
  <pageMargins left="0" right="0" top="0" bottom="0" header="0.5118110236220472" footer="0.5118110236220472"/>
  <pageSetup horizontalDpi="300" verticalDpi="300" orientation="portrait" paperSize="13" r:id="rId3"/>
</worksheet>
</file>

<file path=xl/worksheets/sheet9.xml><?xml version="1.0" encoding="utf-8"?>
<worksheet xmlns="http://schemas.openxmlformats.org/spreadsheetml/2006/main" xmlns:r="http://schemas.openxmlformats.org/officeDocument/2006/relationships">
  <dimension ref="A1:J56"/>
  <sheetViews>
    <sheetView zoomScalePageLayoutView="0" workbookViewId="0" topLeftCell="A1">
      <selection activeCell="G12" sqref="G12"/>
    </sheetView>
  </sheetViews>
  <sheetFormatPr defaultColWidth="9.00390625" defaultRowHeight="12.75"/>
  <cols>
    <col min="1" max="1" width="4.25390625" style="48" customWidth="1"/>
    <col min="2" max="2" width="7.875" style="48" customWidth="1"/>
    <col min="3" max="3" width="11.625" style="48" customWidth="1"/>
    <col min="4" max="6" width="3.625" style="48" customWidth="1"/>
    <col min="7" max="7" width="33.375" style="48" customWidth="1"/>
    <col min="8" max="8" width="15.875" style="48" customWidth="1"/>
    <col min="9" max="9" width="16.75390625" style="48" customWidth="1"/>
    <col min="10" max="16384" width="9.125" style="48" customWidth="1"/>
  </cols>
  <sheetData>
    <row r="1" spans="1:9" ht="13.5">
      <c r="A1" s="475" t="s">
        <v>493</v>
      </c>
      <c r="B1" s="475"/>
      <c r="C1" s="475"/>
      <c r="D1" s="475"/>
      <c r="E1" s="475"/>
      <c r="F1" s="475"/>
      <c r="G1" s="475"/>
      <c r="H1" s="475"/>
      <c r="I1" s="475"/>
    </row>
    <row r="2" spans="1:9" ht="24">
      <c r="A2" s="476" t="s">
        <v>494</v>
      </c>
      <c r="B2" s="476"/>
      <c r="C2" s="476"/>
      <c r="D2" s="476"/>
      <c r="E2" s="477" t="s">
        <v>39</v>
      </c>
      <c r="F2" s="477"/>
      <c r="G2" s="20">
        <v>40912</v>
      </c>
      <c r="H2" s="19" t="s">
        <v>495</v>
      </c>
      <c r="I2" s="19" t="s">
        <v>496</v>
      </c>
    </row>
    <row r="3" spans="1:9" ht="13.5">
      <c r="A3" s="478" t="s">
        <v>497</v>
      </c>
      <c r="B3" s="479"/>
      <c r="C3" s="480" t="s">
        <v>498</v>
      </c>
      <c r="D3" s="480"/>
      <c r="E3" s="480"/>
      <c r="F3" s="480"/>
      <c r="G3" s="480"/>
      <c r="H3" s="480"/>
      <c r="I3" s="481"/>
    </row>
    <row r="4" spans="1:9" ht="13.5">
      <c r="A4" s="482" t="s">
        <v>38</v>
      </c>
      <c r="B4" s="483"/>
      <c r="C4" s="484" t="s">
        <v>499</v>
      </c>
      <c r="D4" s="485"/>
      <c r="E4" s="485"/>
      <c r="F4" s="485"/>
      <c r="G4" s="486"/>
      <c r="H4" s="18" t="s">
        <v>37</v>
      </c>
      <c r="I4" s="17" t="s">
        <v>500</v>
      </c>
    </row>
    <row r="5" spans="1:9" ht="13.5">
      <c r="A5" s="487" t="s">
        <v>36</v>
      </c>
      <c r="B5" s="488"/>
      <c r="C5" s="689">
        <v>40915</v>
      </c>
      <c r="D5" s="690"/>
      <c r="E5" s="690"/>
      <c r="F5" s="690"/>
      <c r="G5" s="203"/>
      <c r="H5" s="16" t="s">
        <v>35</v>
      </c>
      <c r="I5" s="15"/>
    </row>
    <row r="6" spans="1:9" ht="13.5">
      <c r="A6" s="492" t="s">
        <v>501</v>
      </c>
      <c r="B6" s="494" t="s">
        <v>34</v>
      </c>
      <c r="C6" s="494" t="s">
        <v>28</v>
      </c>
      <c r="D6" s="691" t="s">
        <v>33</v>
      </c>
      <c r="E6" s="693" t="s">
        <v>32</v>
      </c>
      <c r="F6" s="695" t="s">
        <v>31</v>
      </c>
      <c r="G6" s="494" t="s">
        <v>30</v>
      </c>
      <c r="H6" s="502" t="s">
        <v>29</v>
      </c>
      <c r="I6" s="503"/>
    </row>
    <row r="7" spans="1:9" ht="13.5">
      <c r="A7" s="493"/>
      <c r="B7" s="495"/>
      <c r="C7" s="495"/>
      <c r="D7" s="692"/>
      <c r="E7" s="694"/>
      <c r="F7" s="696"/>
      <c r="G7" s="495"/>
      <c r="H7" s="5" t="s">
        <v>28</v>
      </c>
      <c r="I7" s="14" t="s">
        <v>27</v>
      </c>
    </row>
    <row r="8" spans="1:9" ht="13.5">
      <c r="A8" s="13">
        <v>1</v>
      </c>
      <c r="B8" s="12" t="s">
        <v>502</v>
      </c>
      <c r="C8" s="49" t="s">
        <v>503</v>
      </c>
      <c r="D8" s="49">
        <v>48</v>
      </c>
      <c r="E8" s="51" t="s">
        <v>292</v>
      </c>
      <c r="F8" s="51">
        <v>10</v>
      </c>
      <c r="G8" s="49" t="s">
        <v>504</v>
      </c>
      <c r="H8" s="49" t="s">
        <v>505</v>
      </c>
      <c r="I8" s="50" t="s">
        <v>183</v>
      </c>
    </row>
    <row r="9" spans="1:9" ht="13.5">
      <c r="A9" s="13">
        <v>2</v>
      </c>
      <c r="B9" s="12"/>
      <c r="C9" s="49"/>
      <c r="D9" s="49"/>
      <c r="E9" s="51"/>
      <c r="F9" s="52"/>
      <c r="G9" s="49"/>
      <c r="H9" s="49"/>
      <c r="I9" s="50"/>
    </row>
    <row r="10" spans="1:10" ht="13.5">
      <c r="A10" s="13">
        <v>3</v>
      </c>
      <c r="B10" s="12"/>
      <c r="C10" s="53"/>
      <c r="D10" s="53"/>
      <c r="E10" s="255"/>
      <c r="F10" s="256"/>
      <c r="G10" s="53"/>
      <c r="H10" s="53"/>
      <c r="I10" s="54"/>
      <c r="J10" s="55"/>
    </row>
    <row r="11" spans="1:9" ht="13.5">
      <c r="A11" s="13">
        <v>4</v>
      </c>
      <c r="B11" s="12"/>
      <c r="C11" s="204"/>
      <c r="D11" s="143"/>
      <c r="E11" s="144"/>
      <c r="F11" s="208"/>
      <c r="G11" s="145"/>
      <c r="H11" s="145"/>
      <c r="I11" s="209"/>
    </row>
    <row r="12" spans="1:9" ht="13.5">
      <c r="A12" s="13">
        <v>5</v>
      </c>
      <c r="B12" s="12"/>
      <c r="C12" s="56"/>
      <c r="D12" s="12"/>
      <c r="E12" s="12"/>
      <c r="F12" s="11"/>
      <c r="G12" s="56"/>
      <c r="H12" s="56"/>
      <c r="I12" s="10"/>
    </row>
    <row r="13" spans="1:9" ht="13.5">
      <c r="A13" s="13">
        <v>6</v>
      </c>
      <c r="B13" s="12"/>
      <c r="C13" s="57"/>
      <c r="D13" s="12"/>
      <c r="E13" s="12"/>
      <c r="F13" s="11"/>
      <c r="G13" s="56"/>
      <c r="H13" s="4"/>
      <c r="I13" s="10"/>
    </row>
    <row r="14" spans="1:9" ht="13.5">
      <c r="A14" s="13">
        <v>7</v>
      </c>
      <c r="B14" s="12"/>
      <c r="C14" s="4"/>
      <c r="D14" s="12"/>
      <c r="E14" s="12"/>
      <c r="F14" s="11"/>
      <c r="G14" s="4"/>
      <c r="H14" s="4"/>
      <c r="I14" s="10"/>
    </row>
    <row r="15" spans="1:9" ht="13.5">
      <c r="A15" s="9">
        <v>8</v>
      </c>
      <c r="B15" s="8"/>
      <c r="C15" s="3"/>
      <c r="D15" s="8"/>
      <c r="E15" s="8"/>
      <c r="F15" s="7"/>
      <c r="G15" s="3"/>
      <c r="H15" s="3"/>
      <c r="I15" s="6"/>
    </row>
    <row r="16" spans="1:9" ht="13.5">
      <c r="A16" s="504" t="s">
        <v>26</v>
      </c>
      <c r="B16" s="505"/>
      <c r="C16" s="685"/>
      <c r="D16" s="686"/>
      <c r="E16" s="686"/>
      <c r="F16" s="686"/>
      <c r="G16" s="687" t="s">
        <v>506</v>
      </c>
      <c r="H16" s="687"/>
      <c r="I16" s="688"/>
    </row>
    <row r="17" spans="1:9" ht="13.5">
      <c r="A17" s="509" t="s">
        <v>40</v>
      </c>
      <c r="B17" s="510"/>
      <c r="C17" s="511"/>
      <c r="D17" s="511"/>
      <c r="E17" s="511"/>
      <c r="F17" s="511"/>
      <c r="G17" s="511"/>
      <c r="H17" s="511"/>
      <c r="I17" s="512"/>
    </row>
    <row r="18" spans="1:10" ht="13.5">
      <c r="A18" s="513">
        <v>40914</v>
      </c>
      <c r="B18" s="514"/>
      <c r="C18" s="517" t="s">
        <v>507</v>
      </c>
      <c r="D18" s="517"/>
      <c r="E18" s="517"/>
      <c r="F18" s="517"/>
      <c r="G18" s="517"/>
      <c r="H18" s="517"/>
      <c r="I18" s="518"/>
      <c r="J18" s="58"/>
    </row>
    <row r="19" spans="1:10" ht="13.5">
      <c r="A19" s="513" t="s">
        <v>508</v>
      </c>
      <c r="B19" s="514"/>
      <c r="C19" s="517"/>
      <c r="D19" s="517"/>
      <c r="E19" s="517"/>
      <c r="F19" s="517"/>
      <c r="G19" s="517"/>
      <c r="H19" s="517"/>
      <c r="I19" s="518"/>
      <c r="J19" s="58"/>
    </row>
    <row r="20" spans="1:10" ht="13.5">
      <c r="A20" s="513">
        <v>40915</v>
      </c>
      <c r="B20" s="514"/>
      <c r="C20" s="517" t="s">
        <v>509</v>
      </c>
      <c r="D20" s="517"/>
      <c r="E20" s="517"/>
      <c r="F20" s="517"/>
      <c r="G20" s="517"/>
      <c r="H20" s="517"/>
      <c r="I20" s="518"/>
      <c r="J20" s="58"/>
    </row>
    <row r="21" spans="1:10" ht="13.5">
      <c r="A21" s="513"/>
      <c r="B21" s="514"/>
      <c r="C21" s="517"/>
      <c r="D21" s="517"/>
      <c r="E21" s="517"/>
      <c r="F21" s="517"/>
      <c r="G21" s="517"/>
      <c r="H21" s="517"/>
      <c r="I21" s="518"/>
      <c r="J21" s="58"/>
    </row>
    <row r="22" spans="1:10" ht="13.5">
      <c r="A22" s="513" t="s">
        <v>508</v>
      </c>
      <c r="B22" s="514"/>
      <c r="C22" s="517" t="s">
        <v>510</v>
      </c>
      <c r="D22" s="517"/>
      <c r="E22" s="517"/>
      <c r="F22" s="517"/>
      <c r="G22" s="517"/>
      <c r="H22" s="517"/>
      <c r="I22" s="518"/>
      <c r="J22" s="58"/>
    </row>
    <row r="23" spans="1:10" ht="13.5">
      <c r="A23" s="513" t="s">
        <v>508</v>
      </c>
      <c r="B23" s="514"/>
      <c r="C23" s="517"/>
      <c r="D23" s="517"/>
      <c r="E23" s="517"/>
      <c r="F23" s="517"/>
      <c r="G23" s="517"/>
      <c r="H23" s="517"/>
      <c r="I23" s="518"/>
      <c r="J23" s="58"/>
    </row>
    <row r="24" spans="1:10" ht="13.5">
      <c r="A24" s="513" t="s">
        <v>508</v>
      </c>
      <c r="B24" s="514"/>
      <c r="C24" s="517"/>
      <c r="D24" s="517"/>
      <c r="E24" s="517"/>
      <c r="F24" s="517"/>
      <c r="G24" s="517"/>
      <c r="H24" s="517"/>
      <c r="I24" s="518"/>
      <c r="J24" s="58"/>
    </row>
    <row r="25" spans="1:10" ht="13.5">
      <c r="A25" s="513" t="s">
        <v>508</v>
      </c>
      <c r="B25" s="514"/>
      <c r="C25" s="517"/>
      <c r="D25" s="517"/>
      <c r="E25" s="517"/>
      <c r="F25" s="517"/>
      <c r="G25" s="517"/>
      <c r="H25" s="517"/>
      <c r="I25" s="518"/>
      <c r="J25" s="58"/>
    </row>
    <row r="26" spans="1:10" ht="13.5">
      <c r="A26" s="519" t="s">
        <v>508</v>
      </c>
      <c r="B26" s="520"/>
      <c r="C26" s="521"/>
      <c r="D26" s="521"/>
      <c r="E26" s="521"/>
      <c r="F26" s="521"/>
      <c r="G26" s="521"/>
      <c r="H26" s="521"/>
      <c r="I26" s="522"/>
      <c r="J26" s="58"/>
    </row>
    <row r="27" spans="1:10" ht="13.5">
      <c r="A27" s="523" t="s">
        <v>25</v>
      </c>
      <c r="B27" s="524"/>
      <c r="C27" s="527" t="s">
        <v>0</v>
      </c>
      <c r="D27" s="528"/>
      <c r="E27" s="528"/>
      <c r="F27" s="529"/>
      <c r="G27" s="154"/>
      <c r="H27" s="530" t="s">
        <v>511</v>
      </c>
      <c r="I27" s="531"/>
      <c r="J27" s="58"/>
    </row>
    <row r="28" spans="1:10" ht="13.5">
      <c r="A28" s="525"/>
      <c r="B28" s="526"/>
      <c r="C28" s="532" t="s">
        <v>24</v>
      </c>
      <c r="D28" s="532"/>
      <c r="E28" s="532"/>
      <c r="F28" s="532"/>
      <c r="G28" s="532"/>
      <c r="H28" s="532"/>
      <c r="I28" s="533"/>
      <c r="J28" s="58"/>
    </row>
    <row r="29" spans="1:10" ht="13.5">
      <c r="A29" s="534" t="s">
        <v>23</v>
      </c>
      <c r="B29" s="535"/>
      <c r="C29" s="263" t="s">
        <v>512</v>
      </c>
      <c r="D29" s="264"/>
      <c r="E29" s="264"/>
      <c r="F29" s="264"/>
      <c r="G29" s="264"/>
      <c r="H29" s="264"/>
      <c r="I29" s="265"/>
      <c r="J29" s="58"/>
    </row>
    <row r="30" spans="1:10" ht="13.5">
      <c r="A30" s="1" t="s">
        <v>22</v>
      </c>
      <c r="B30" s="2"/>
      <c r="C30" s="266"/>
      <c r="D30" s="267"/>
      <c r="E30" s="267"/>
      <c r="F30" s="267"/>
      <c r="G30" s="267"/>
      <c r="H30" s="267"/>
      <c r="I30" s="268"/>
      <c r="J30" s="58"/>
    </row>
    <row r="31" spans="1:10" ht="13.5">
      <c r="A31" s="1" t="s">
        <v>21</v>
      </c>
      <c r="B31" s="2"/>
      <c r="C31" s="266" t="s">
        <v>513</v>
      </c>
      <c r="D31" s="267"/>
      <c r="E31" s="267"/>
      <c r="F31" s="267"/>
      <c r="G31" s="267"/>
      <c r="H31" s="267"/>
      <c r="I31" s="268"/>
      <c r="J31" s="58"/>
    </row>
    <row r="32" spans="1:9" ht="13.5">
      <c r="A32" s="545"/>
      <c r="B32" s="546"/>
      <c r="C32" s="266"/>
      <c r="D32" s="267"/>
      <c r="E32" s="267"/>
      <c r="F32" s="267"/>
      <c r="G32" s="267"/>
      <c r="H32" s="267"/>
      <c r="I32" s="268"/>
    </row>
    <row r="33" spans="1:9" ht="13.5">
      <c r="A33" s="545"/>
      <c r="B33" s="546"/>
      <c r="C33" s="266" t="s">
        <v>514</v>
      </c>
      <c r="D33" s="267"/>
      <c r="E33" s="267"/>
      <c r="F33" s="267"/>
      <c r="G33" s="267"/>
      <c r="H33" s="267"/>
      <c r="I33" s="268"/>
    </row>
    <row r="34" spans="1:9" ht="13.5">
      <c r="A34" s="545"/>
      <c r="B34" s="546"/>
      <c r="C34" s="266"/>
      <c r="D34" s="267"/>
      <c r="E34" s="267"/>
      <c r="F34" s="267"/>
      <c r="G34" s="267"/>
      <c r="H34" s="267"/>
      <c r="I34" s="268"/>
    </row>
    <row r="35" spans="1:9" ht="13.5">
      <c r="A35" s="545"/>
      <c r="B35" s="546"/>
      <c r="C35" s="266"/>
      <c r="D35" s="267"/>
      <c r="E35" s="267"/>
      <c r="F35" s="267"/>
      <c r="G35" s="267"/>
      <c r="H35" s="267"/>
      <c r="I35" s="268"/>
    </row>
    <row r="36" spans="1:9" ht="13.5">
      <c r="A36" s="545"/>
      <c r="B36" s="546"/>
      <c r="C36" s="266"/>
      <c r="D36" s="267"/>
      <c r="E36" s="267"/>
      <c r="F36" s="267"/>
      <c r="G36" s="267"/>
      <c r="H36" s="267"/>
      <c r="I36" s="268"/>
    </row>
    <row r="37" spans="1:9" ht="13.5">
      <c r="A37" s="545"/>
      <c r="B37" s="546"/>
      <c r="C37" s="266" t="s">
        <v>594</v>
      </c>
      <c r="D37" s="267"/>
      <c r="E37" s="267"/>
      <c r="F37" s="267"/>
      <c r="G37" s="267"/>
      <c r="H37" s="267"/>
      <c r="I37" s="268"/>
    </row>
    <row r="38" spans="1:9" ht="13.5">
      <c r="A38" s="545"/>
      <c r="B38" s="546"/>
      <c r="C38" s="266"/>
      <c r="D38" s="267"/>
      <c r="E38" s="267"/>
      <c r="F38" s="267"/>
      <c r="G38" s="267"/>
      <c r="H38" s="267"/>
      <c r="I38" s="268"/>
    </row>
    <row r="39" spans="1:9" ht="13.5">
      <c r="A39" s="545"/>
      <c r="B39" s="546"/>
      <c r="C39" s="269"/>
      <c r="D39" s="270"/>
      <c r="E39" s="270"/>
      <c r="F39" s="270"/>
      <c r="G39" s="270"/>
      <c r="H39" s="270"/>
      <c r="I39" s="271"/>
    </row>
    <row r="40" spans="1:9" ht="13.5">
      <c r="A40" s="547"/>
      <c r="B40" s="548"/>
      <c r="C40" s="549" t="s">
        <v>41</v>
      </c>
      <c r="D40" s="550"/>
      <c r="E40" s="550"/>
      <c r="F40" s="550"/>
      <c r="G40" s="550"/>
      <c r="H40" s="550"/>
      <c r="I40" s="551"/>
    </row>
    <row r="41" spans="1:9" ht="13.5">
      <c r="A41" s="534" t="s">
        <v>20</v>
      </c>
      <c r="B41" s="552"/>
      <c r="C41" s="553" t="s">
        <v>515</v>
      </c>
      <c r="D41" s="554"/>
      <c r="E41" s="554"/>
      <c r="F41" s="554"/>
      <c r="G41" s="554"/>
      <c r="H41" s="554"/>
      <c r="I41" s="555"/>
    </row>
    <row r="42" spans="1:9" ht="13.5">
      <c r="A42" s="504" t="s">
        <v>19</v>
      </c>
      <c r="B42" s="556"/>
      <c r="C42" s="557" t="s">
        <v>516</v>
      </c>
      <c r="D42" s="558"/>
      <c r="E42" s="558"/>
      <c r="F42" s="558"/>
      <c r="G42" s="558"/>
      <c r="H42" s="558"/>
      <c r="I42" s="559"/>
    </row>
    <row r="43" spans="1:9" ht="13.5">
      <c r="A43" s="560" t="s">
        <v>18</v>
      </c>
      <c r="B43" s="561"/>
      <c r="C43" s="682" t="s">
        <v>517</v>
      </c>
      <c r="D43" s="683"/>
      <c r="E43" s="683"/>
      <c r="F43" s="683"/>
      <c r="G43" s="683"/>
      <c r="H43" s="683"/>
      <c r="I43" s="684"/>
    </row>
    <row r="44" spans="1:9" ht="13.5">
      <c r="A44" s="545"/>
      <c r="B44" s="562"/>
      <c r="C44" s="484" t="s">
        <v>518</v>
      </c>
      <c r="D44" s="485"/>
      <c r="E44" s="485"/>
      <c r="F44" s="485"/>
      <c r="G44" s="485"/>
      <c r="H44" s="485"/>
      <c r="I44" s="678"/>
    </row>
    <row r="45" spans="1:9" ht="13.5">
      <c r="A45" s="545"/>
      <c r="B45" s="562"/>
      <c r="C45" s="563" t="s">
        <v>518</v>
      </c>
      <c r="D45" s="564"/>
      <c r="E45" s="564"/>
      <c r="F45" s="564"/>
      <c r="G45" s="564"/>
      <c r="H45" s="564"/>
      <c r="I45" s="565"/>
    </row>
    <row r="46" spans="1:9" ht="13.5">
      <c r="A46" s="566" t="s">
        <v>1</v>
      </c>
      <c r="B46" s="567"/>
      <c r="C46" s="572" t="s">
        <v>2</v>
      </c>
      <c r="D46" s="573"/>
      <c r="E46" s="572" t="s">
        <v>519</v>
      </c>
      <c r="F46" s="574"/>
      <c r="G46" s="573"/>
      <c r="H46" s="574" t="s">
        <v>520</v>
      </c>
      <c r="I46" s="575"/>
    </row>
    <row r="47" spans="1:9" ht="13.5">
      <c r="A47" s="568"/>
      <c r="B47" s="569"/>
      <c r="C47" s="679" t="s">
        <v>595</v>
      </c>
      <c r="D47" s="680"/>
      <c r="E47" s="904" t="s">
        <v>596</v>
      </c>
      <c r="F47" s="905"/>
      <c r="G47" s="680"/>
      <c r="H47" s="905" t="s">
        <v>597</v>
      </c>
      <c r="I47" s="906"/>
    </row>
    <row r="48" spans="1:9" ht="13.5">
      <c r="A48" s="570"/>
      <c r="B48" s="571"/>
      <c r="C48" s="667" t="s">
        <v>598</v>
      </c>
      <c r="D48" s="668"/>
      <c r="E48" s="920" t="s">
        <v>599</v>
      </c>
      <c r="F48" s="669"/>
      <c r="G48" s="668"/>
      <c r="H48" s="669" t="s">
        <v>600</v>
      </c>
      <c r="I48" s="670"/>
    </row>
    <row r="49" spans="1:9" ht="13.5">
      <c r="A49" s="580" t="s">
        <v>3</v>
      </c>
      <c r="B49" s="581"/>
      <c r="C49" s="22" t="s">
        <v>521</v>
      </c>
      <c r="D49" s="25"/>
      <c r="E49" s="671" t="s">
        <v>522</v>
      </c>
      <c r="F49" s="672"/>
      <c r="G49" s="673"/>
      <c r="H49" s="26" t="s">
        <v>523</v>
      </c>
      <c r="I49" s="156" t="s">
        <v>524</v>
      </c>
    </row>
    <row r="50" spans="1:9" ht="13.5">
      <c r="A50" s="582"/>
      <c r="B50" s="583"/>
      <c r="C50" s="23" t="s">
        <v>525</v>
      </c>
      <c r="D50" s="24"/>
      <c r="E50" s="914" t="s">
        <v>526</v>
      </c>
      <c r="F50" s="914"/>
      <c r="G50" s="914"/>
      <c r="H50" s="27" t="s">
        <v>527</v>
      </c>
      <c r="I50" s="155" t="s">
        <v>528</v>
      </c>
    </row>
    <row r="51" spans="1:9" ht="13.5">
      <c r="A51" s="582"/>
      <c r="B51" s="583"/>
      <c r="C51" s="23" t="s">
        <v>48</v>
      </c>
      <c r="D51" s="24"/>
      <c r="E51" s="914" t="s">
        <v>529</v>
      </c>
      <c r="F51" s="914"/>
      <c r="G51" s="914"/>
      <c r="H51" s="27" t="s">
        <v>530</v>
      </c>
      <c r="I51" s="155" t="s">
        <v>531</v>
      </c>
    </row>
    <row r="52" spans="1:9" ht="13.5">
      <c r="A52" s="584"/>
      <c r="B52" s="585"/>
      <c r="C52" s="21" t="s">
        <v>532</v>
      </c>
      <c r="D52" s="61"/>
      <c r="E52" s="880" t="s">
        <v>533</v>
      </c>
      <c r="F52" s="881"/>
      <c r="G52" s="882"/>
      <c r="H52" s="157" t="s">
        <v>534</v>
      </c>
      <c r="I52" s="158" t="s">
        <v>535</v>
      </c>
    </row>
    <row r="53" spans="1:9" ht="13.5" customHeight="1">
      <c r="A53" s="592" t="s">
        <v>4</v>
      </c>
      <c r="B53" s="593"/>
      <c r="C53" s="596" t="s">
        <v>536</v>
      </c>
      <c r="D53" s="597"/>
      <c r="E53" s="597"/>
      <c r="F53" s="597"/>
      <c r="G53" s="597"/>
      <c r="H53" s="597"/>
      <c r="I53" s="598"/>
    </row>
    <row r="54" spans="1:9" ht="13.5">
      <c r="A54" s="594"/>
      <c r="B54" s="595"/>
      <c r="C54" s="599" t="s">
        <v>537</v>
      </c>
      <c r="D54" s="600"/>
      <c r="E54" s="600"/>
      <c r="F54" s="600"/>
      <c r="G54" s="600"/>
      <c r="H54" s="600"/>
      <c r="I54" s="601"/>
    </row>
    <row r="55" spans="2:9" ht="13.5" customHeight="1">
      <c r="B55" s="602" t="s">
        <v>5</v>
      </c>
      <c r="C55" s="602"/>
      <c r="D55" s="602"/>
      <c r="E55" s="603" t="s">
        <v>538</v>
      </c>
      <c r="F55" s="603"/>
      <c r="G55" s="603"/>
      <c r="H55" s="603"/>
      <c r="I55" s="28"/>
    </row>
    <row r="56" spans="1:6" ht="13.5">
      <c r="A56" s="62" t="s">
        <v>49</v>
      </c>
      <c r="D56" s="604" t="s">
        <v>6</v>
      </c>
      <c r="E56" s="604"/>
      <c r="F56" s="604"/>
    </row>
  </sheetData>
  <sheetProtection/>
  <mergeCells count="86">
    <mergeCell ref="B55:D55"/>
    <mergeCell ref="E55:H55"/>
    <mergeCell ref="D56:F56"/>
    <mergeCell ref="A49:B52"/>
    <mergeCell ref="E49:G49"/>
    <mergeCell ref="E50:G50"/>
    <mergeCell ref="E51:G51"/>
    <mergeCell ref="E52:G52"/>
    <mergeCell ref="A53:B54"/>
    <mergeCell ref="C53:I53"/>
    <mergeCell ref="C54:I54"/>
    <mergeCell ref="A46:B48"/>
    <mergeCell ref="C46:D46"/>
    <mergeCell ref="E46:G46"/>
    <mergeCell ref="H46:I46"/>
    <mergeCell ref="C47:D47"/>
    <mergeCell ref="E47:G47"/>
    <mergeCell ref="H47:I47"/>
    <mergeCell ref="C48:D48"/>
    <mergeCell ref="E48:G48"/>
    <mergeCell ref="H48:I48"/>
    <mergeCell ref="A43:B43"/>
    <mergeCell ref="C43:I43"/>
    <mergeCell ref="A44:B44"/>
    <mergeCell ref="C44:I44"/>
    <mergeCell ref="A45:B45"/>
    <mergeCell ref="C45:I45"/>
    <mergeCell ref="A39:B39"/>
    <mergeCell ref="A40:B40"/>
    <mergeCell ref="C40:I40"/>
    <mergeCell ref="A41:B41"/>
    <mergeCell ref="C41:I41"/>
    <mergeCell ref="A42:B42"/>
    <mergeCell ref="C42:I42"/>
    <mergeCell ref="A33:B33"/>
    <mergeCell ref="A34:B34"/>
    <mergeCell ref="A35:B35"/>
    <mergeCell ref="A36:B36"/>
    <mergeCell ref="A37:B37"/>
    <mergeCell ref="A38:B38"/>
    <mergeCell ref="A27:B28"/>
    <mergeCell ref="C27:F27"/>
    <mergeCell ref="H27:I27"/>
    <mergeCell ref="C28:I28"/>
    <mergeCell ref="A29:B29"/>
    <mergeCell ref="A32:B32"/>
    <mergeCell ref="A24:B24"/>
    <mergeCell ref="C24:I24"/>
    <mergeCell ref="A25:B25"/>
    <mergeCell ref="C25:I25"/>
    <mergeCell ref="A26:B26"/>
    <mergeCell ref="C26:I26"/>
    <mergeCell ref="A21:B21"/>
    <mergeCell ref="C21:I21"/>
    <mergeCell ref="A22:B22"/>
    <mergeCell ref="C22:I22"/>
    <mergeCell ref="A23:B23"/>
    <mergeCell ref="C23:I23"/>
    <mergeCell ref="A18:B18"/>
    <mergeCell ref="C18:I18"/>
    <mergeCell ref="A19:B19"/>
    <mergeCell ref="C19:I19"/>
    <mergeCell ref="A20:B20"/>
    <mergeCell ref="C20:I20"/>
    <mergeCell ref="G6:G7"/>
    <mergeCell ref="H6:I6"/>
    <mergeCell ref="A16:B16"/>
    <mergeCell ref="C16:F16"/>
    <mergeCell ref="G16:I16"/>
    <mergeCell ref="A17:B17"/>
    <mergeCell ref="C17:I17"/>
    <mergeCell ref="A5:B5"/>
    <mergeCell ref="C5:F5"/>
    <mergeCell ref="A6:A7"/>
    <mergeCell ref="B6:B7"/>
    <mergeCell ref="C6:C7"/>
    <mergeCell ref="D6:D7"/>
    <mergeCell ref="E6:E7"/>
    <mergeCell ref="F6:F7"/>
    <mergeCell ref="A1:I1"/>
    <mergeCell ref="A2:D2"/>
    <mergeCell ref="E2:F2"/>
    <mergeCell ref="A3:B3"/>
    <mergeCell ref="C3:I3"/>
    <mergeCell ref="A4:B4"/>
    <mergeCell ref="C4:G4"/>
  </mergeCells>
  <hyperlinks>
    <hyperlink ref="E55" r:id="rId1" display="nerimayama_sankou_kanri@googlegroups.com"/>
    <hyperlink ref="E47" r:id="rId2" display="nishionesawa130@ezweb.ne.jp"/>
    <hyperlink ref="E48" r:id="rId3" display="hako19610105@ezweb.ne.jp"/>
  </hyperlinks>
  <printOptions horizontalCentered="1" verticalCentered="1"/>
  <pageMargins left="0" right="0" top="0" bottom="0" header="0.5118110236220472" footer="0.5118110236220472"/>
  <pageSetup horizontalDpi="300" verticalDpi="300" orientation="portrait" paperSize="13"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Aoyama Univ.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katsuyuki</dc:creator>
  <cp:keywords/>
  <dc:description/>
  <cp:lastModifiedBy>サン・アーバン</cp:lastModifiedBy>
  <cp:lastPrinted>2012-01-25T15:22:23Z</cp:lastPrinted>
  <dcterms:created xsi:type="dcterms:W3CDTF">2007-01-06T02:32:22Z</dcterms:created>
  <dcterms:modified xsi:type="dcterms:W3CDTF">2018-06-07T04:38:56Z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